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90" yWindow="330" windowWidth="19320" windowHeight="12180" activeTab="0"/>
  </bookViews>
  <sheets>
    <sheet name="Front Page" sheetId="1" r:id="rId1"/>
    <sheet name="Covered Bond Series" sheetId="2" r:id="rId2"/>
    <sheet name="Ratings" sheetId="3" r:id="rId3"/>
    <sheet name="Tests Royal Decree" sheetId="4" r:id="rId4"/>
    <sheet name="Cover Pool Summary" sheetId="5" r:id="rId5"/>
    <sheet name="Stratification Tables Mortgages" sheetId="6" r:id="rId6"/>
    <sheet name="Performance" sheetId="7" r:id="rId7"/>
    <sheet name="Amortisation Profiles" sheetId="8" r:id="rId8"/>
    <sheet name="Definitions" sheetId="9" r:id="rId9"/>
    <sheet name="Disclaimer" sheetId="10" r:id="rId10"/>
  </sheets>
  <definedNames>
    <definedName name="_xlnm.Print_Area" localSheetId="7">'Amortisation Profiles'!$B$4:$I$39</definedName>
    <definedName name="_xlnm.Print_Area" localSheetId="4">'Cover Pool Summary'!$B$2:$I$62</definedName>
    <definedName name="_xlnm.Print_Area" localSheetId="1">'Covered Bond Series'!$B$2:$M$25</definedName>
    <definedName name="_xlnm.Print_Area" localSheetId="8">'Definitions'!$B$2:$E$30</definedName>
    <definedName name="_xlnm.Print_Area" localSheetId="9">'Disclaimer'!$B$2:$M$40</definedName>
    <definedName name="_xlnm.Print_Area" localSheetId="0">'Front Page'!$A$1:$K$39</definedName>
    <definedName name="_xlnm.Print_Area" localSheetId="6">'Performance'!$B$2:$I$61</definedName>
    <definedName name="_xlnm.Print_Area" localSheetId="2">'Ratings'!$B$2:$E$16</definedName>
    <definedName name="_xlnm.Print_Area" localSheetId="5">'Stratification Tables Mortgages'!$B$2:$F$278</definedName>
    <definedName name="_xlnm.Print_Area" localSheetId="3">'Tests Royal Decree'!$B$2:$E$63</definedName>
    <definedName name="ULU0ISQL101P_QFPM_MCB_CB1_CoveredBondsOutstanding" localSheetId="1">'Covered Bond Series'!$B$4:$L$14</definedName>
  </definedNames>
  <calcPr fullCalcOnLoad="1"/>
</workbook>
</file>

<file path=xl/sharedStrings.xml><?xml version="1.0" encoding="utf-8"?>
<sst xmlns="http://schemas.openxmlformats.org/spreadsheetml/2006/main" count="554" uniqueCount="431">
  <si>
    <t>Contact Details:</t>
  </si>
  <si>
    <t>Carol Wandels</t>
  </si>
  <si>
    <t>Bart Verwaest</t>
  </si>
  <si>
    <t>Peter Degroote</t>
  </si>
  <si>
    <t>Ellen Van Steen</t>
  </si>
  <si>
    <t>0032 2 222 7064</t>
  </si>
  <si>
    <t>0032 2 222 7122</t>
  </si>
  <si>
    <t>Christine Lepage</t>
  </si>
  <si>
    <t>0032 2 222 7028</t>
  </si>
  <si>
    <t>0032 2 222 7018</t>
  </si>
  <si>
    <t>0032 2 222 7083</t>
  </si>
  <si>
    <t>Wilfried Wouters</t>
  </si>
  <si>
    <t>0032 2 222 5718</t>
  </si>
  <si>
    <t>wilfried.wouters@belfius.be</t>
  </si>
  <si>
    <t>ellen.vansteen@belfius.be</t>
  </si>
  <si>
    <t>christine.lepage@belfius.be</t>
  </si>
  <si>
    <t>bart.verwaest@belfius.be</t>
  </si>
  <si>
    <t>carol.wandels@belfius.be</t>
  </si>
  <si>
    <t>peter.degroote@belfius.be</t>
  </si>
  <si>
    <t>Website</t>
  </si>
  <si>
    <t>https://www.belfius.be/financial/NL/Debt/index.aspx</t>
  </si>
  <si>
    <t>Series</t>
  </si>
  <si>
    <t>ISIN</t>
  </si>
  <si>
    <t>Currency</t>
  </si>
  <si>
    <t>Outstanding Amount</t>
  </si>
  <si>
    <t>Issue Date</t>
  </si>
  <si>
    <t>Maturity Date</t>
  </si>
  <si>
    <t>Coupon Type</t>
  </si>
  <si>
    <t>Coupon</t>
  </si>
  <si>
    <t>Day Count</t>
  </si>
  <si>
    <t>Next Interest Payment Date</t>
  </si>
  <si>
    <t>Extended Maturity Date</t>
  </si>
  <si>
    <t>BE0002419910</t>
  </si>
  <si>
    <t>EUR</t>
  </si>
  <si>
    <t>Fixed</t>
  </si>
  <si>
    <t>Act/Act ICMA</t>
  </si>
  <si>
    <t>BE0002421932</t>
  </si>
  <si>
    <t>BE0002422948</t>
  </si>
  <si>
    <t>BE0002423953</t>
  </si>
  <si>
    <t>Standard and Poor's</t>
  </si>
  <si>
    <t>Fitch</t>
  </si>
  <si>
    <t>Moody's</t>
  </si>
  <si>
    <t>A-</t>
  </si>
  <si>
    <t>negative</t>
  </si>
  <si>
    <t>stable</t>
  </si>
  <si>
    <t>Baa1</t>
  </si>
  <si>
    <t>P-2</t>
  </si>
  <si>
    <t>Reporting Date:</t>
  </si>
  <si>
    <t>Outstanding Series</t>
  </si>
  <si>
    <t>Totals</t>
  </si>
  <si>
    <t>Weighted Average Remaining Average Life: *</t>
  </si>
  <si>
    <t>Total Outstanding (in EUR):</t>
  </si>
  <si>
    <t>Current Weighted Average Fixed Coupon:</t>
  </si>
  <si>
    <t>Belfius Mortgage Pandbrieven Ratings</t>
  </si>
  <si>
    <t>AAA</t>
  </si>
  <si>
    <t>Rating</t>
  </si>
  <si>
    <t>Long Term Rating</t>
  </si>
  <si>
    <t>Short Term Rating</t>
  </si>
  <si>
    <t>Outlook</t>
  </si>
  <si>
    <t>F1</t>
  </si>
  <si>
    <t>A-2</t>
  </si>
  <si>
    <t>outlook</t>
  </si>
  <si>
    <t>Belfius Bank Senior Unsecured Ratings</t>
  </si>
  <si>
    <t>Head of Treasury</t>
  </si>
  <si>
    <t>Long Term Funding (new issues and investor contact)</t>
  </si>
  <si>
    <t>Outstanding Mortgage Pandbrieven:</t>
  </si>
  <si>
    <t xml:space="preserve">  --&gt; Cover Test Royal Decree Article 5 § 1 (&gt; 85%)</t>
  </si>
  <si>
    <t>Pass</t>
  </si>
  <si>
    <t>--&gt; Cover Test Royal Decree Article 5 § 2 (&gt; 105%)</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</si>
  <si>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</si>
  <si>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</si>
  <si>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</si>
  <si>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</si>
  <si>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 xml:space="preserve">   Total Principal Proceeds Residential Mortgage Loans:</t>
  </si>
  <si>
    <t xml:space="preserve">   Total Principal Proceeds Public Finance Exposures:</t>
  </si>
  <si>
    <t xml:space="preserve">   Total Principal Proceeds Financial Institution Exposures:</t>
  </si>
  <si>
    <t>Cumulative Cash Inflow Next 180 Days</t>
  </si>
  <si>
    <t>Cumulative Cash Outflow Next 180 Days</t>
  </si>
  <si>
    <t>Test Summary</t>
  </si>
  <si>
    <t>(all amounts in EUR unless stated otherwise)</t>
  </si>
  <si>
    <t>* At the Reporting Date until Maturity Date</t>
  </si>
  <si>
    <t>(i)</t>
  </si>
  <si>
    <t>(ii)</t>
  </si>
  <si>
    <t>(iii)</t>
  </si>
  <si>
    <t>(iv)</t>
  </si>
  <si>
    <t>Value of the Residential Mortgage Loans (as defined in Royal Decree Article 6 § 2):</t>
  </si>
  <si>
    <t>(v)</t>
  </si>
  <si>
    <t>(vi)</t>
  </si>
  <si>
    <t>(vii)</t>
  </si>
  <si>
    <t>(viii)</t>
  </si>
  <si>
    <t>(ix)</t>
  </si>
  <si>
    <t xml:space="preserve">Principal Requirements Covered Bonds: </t>
  </si>
  <si>
    <t xml:space="preserve">Costs, Fees and Expenses Related to Covered Bonds: </t>
  </si>
  <si>
    <t xml:space="preserve">Interest Requirement Covered Bonds: </t>
  </si>
  <si>
    <t xml:space="preserve">Principal Proceeds Cover Assets: </t>
  </si>
  <si>
    <t xml:space="preserve">Interest Proceeds Cover Assets: </t>
  </si>
  <si>
    <t>(x)</t>
  </si>
  <si>
    <t>(xi)</t>
  </si>
  <si>
    <t>2. Residential Mortgage Loans Cover Test</t>
  </si>
  <si>
    <t>3. Total Asset Cover Test</t>
  </si>
  <si>
    <t>4. Interest and Principal Coverage Test</t>
  </si>
  <si>
    <t>Remaining Average Life *</t>
  </si>
  <si>
    <t>Cover Pool Summary</t>
  </si>
  <si>
    <t>Portfolio Cut-off Date</t>
  </si>
  <si>
    <t>Outstanding Balance of Residential Mortgage Loans at the Cut-off Date</t>
  </si>
  <si>
    <t>Principal Redemptions between Cut-off Date and Reporting Date</t>
  </si>
  <si>
    <t>Number of borrowers</t>
  </si>
  <si>
    <t>Average Outstanding Balance per borrower</t>
  </si>
  <si>
    <t>Weighted average seasoning (in months)</t>
  </si>
  <si>
    <t>Weighted average Original Loan to Initial Value</t>
  </si>
  <si>
    <t>Weighted average Current Loan to Current Value</t>
  </si>
  <si>
    <t>average</t>
  </si>
  <si>
    <t>Balance in EUR</t>
  </si>
  <si>
    <t>0 - 10%</t>
  </si>
  <si>
    <t>10 - 20%</t>
  </si>
  <si>
    <t>20 - 30%</t>
  </si>
  <si>
    <t>30 - 40%</t>
  </si>
  <si>
    <t>40 - 50%</t>
  </si>
  <si>
    <t>50 - 60%</t>
  </si>
  <si>
    <t>60 - 70%</t>
  </si>
  <si>
    <t>70 - 80%</t>
  </si>
  <si>
    <t>80 - 90%</t>
  </si>
  <si>
    <t>90 - 100%</t>
  </si>
  <si>
    <t>100 - 110%</t>
  </si>
  <si>
    <t>110 - 120%</t>
  </si>
  <si>
    <t>&gt; 120%</t>
  </si>
  <si>
    <t>Original Loan to Initial Value</t>
  </si>
  <si>
    <t>Current Loan to Current Value</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</si>
  <si>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</si>
  <si>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</si>
  <si>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</si>
  <si>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</si>
  <si>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</si>
  <si>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</si>
  <si>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</si>
  <si>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</si>
  <si>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</si>
  <si>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</si>
  <si>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</si>
  <si>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</si>
  <si>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</si>
  <si>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</si>
  <si>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</si>
  <si>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</si>
  <si>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</si>
  <si>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Distribution of Outstanding Loan Balance</t>
  </si>
  <si>
    <t>in EUR 1000</t>
  </si>
  <si>
    <t>Number of Clients</t>
  </si>
  <si>
    <t>0 - 50</t>
  </si>
  <si>
    <t>50 - 100</t>
  </si>
  <si>
    <t>100 - 150</t>
  </si>
  <si>
    <t>150 - 200</t>
  </si>
  <si>
    <t>200 - 250</t>
  </si>
  <si>
    <t>250 - 300</t>
  </si>
  <si>
    <t>300 - 350</t>
  </si>
  <si>
    <t>350 - 400</t>
  </si>
  <si>
    <t>400 - 450</t>
  </si>
  <si>
    <t>450 - 500</t>
  </si>
  <si>
    <t>500 - 550</t>
  </si>
  <si>
    <t>550 - 600</t>
  </si>
  <si>
    <t>600 - 650</t>
  </si>
  <si>
    <t>650 - 700</t>
  </si>
  <si>
    <t>700 - 750</t>
  </si>
  <si>
    <t>750 - 800</t>
  </si>
  <si>
    <t>800 - 850</t>
  </si>
  <si>
    <t>850 - 900</t>
  </si>
  <si>
    <t>900 - 950</t>
  </si>
  <si>
    <t>950 - 1000</t>
  </si>
  <si>
    <t xml:space="preserve"> &gt; 1000</t>
  </si>
  <si>
    <t>Initial term to maturity</t>
  </si>
  <si>
    <t>in years</t>
  </si>
  <si>
    <t>0 - 2</t>
  </si>
  <si>
    <t>2 - 4</t>
  </si>
  <si>
    <t>4 - 6</t>
  </si>
  <si>
    <t>6 - 8</t>
  </si>
  <si>
    <t>8 - 10</t>
  </si>
  <si>
    <t>10 - 12</t>
  </si>
  <si>
    <t>12 - 14</t>
  </si>
  <si>
    <t>14 - 16</t>
  </si>
  <si>
    <t>16 - 18</t>
  </si>
  <si>
    <t>18 - 20</t>
  </si>
  <si>
    <t>20 - 22</t>
  </si>
  <si>
    <t>22 - 24</t>
  </si>
  <si>
    <t>24 - 26</t>
  </si>
  <si>
    <t>26 - 28</t>
  </si>
  <si>
    <t>28 - 30</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</si>
  <si>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</si>
  <si>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</si>
  <si>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</si>
  <si>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</si>
  <si>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</si>
  <si>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</si>
  <si>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</si>
  <si>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</si>
  <si>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</si>
  <si>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</si>
  <si>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</si>
  <si>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</si>
  <si>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</si>
  <si>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</si>
  <si>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</si>
  <si>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</si>
  <si>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</si>
  <si>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</si>
  <si>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</si>
  <si>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</si>
  <si>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</si>
  <si>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</si>
  <si>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 10%</t>
  </si>
  <si>
    <t>0 - 20%</t>
  </si>
  <si>
    <t>20 - 40%</t>
  </si>
  <si>
    <t>40 - 60%</t>
  </si>
  <si>
    <t>60 - 80%</t>
  </si>
  <si>
    <t>80 - 100%</t>
  </si>
  <si>
    <t>100 - 120%</t>
  </si>
  <si>
    <t>120 - 140%</t>
  </si>
  <si>
    <t>140 - 160%</t>
  </si>
  <si>
    <t>160 - 180%</t>
  </si>
  <si>
    <t>180 - 200%</t>
  </si>
  <si>
    <t>200 - 300%</t>
  </si>
  <si>
    <t>300 - 400%</t>
  </si>
  <si>
    <t>400 - 500%</t>
  </si>
  <si>
    <t xml:space="preserve"> &gt; 500%</t>
  </si>
  <si>
    <t>Loan to Mortgage Inscription Ratio (LTM)</t>
  </si>
  <si>
    <t>Interest Type</t>
  </si>
  <si>
    <t>Type</t>
  </si>
  <si>
    <t>5/5/5</t>
  </si>
  <si>
    <t>10/5/5</t>
  </si>
  <si>
    <t>3/3/3</t>
  </si>
  <si>
    <t>1/1/1</t>
  </si>
  <si>
    <t>15/5/5</t>
  </si>
  <si>
    <t>20/5/5</t>
  </si>
  <si>
    <t>1.5/1/1</t>
  </si>
  <si>
    <t>2/2/2</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</si>
  <si>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</si>
  <si>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</si>
  <si>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</si>
  <si>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</si>
  <si>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</si>
  <si>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</si>
  <si>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</si>
  <si>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</si>
  <si>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</si>
  <si>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</si>
  <si>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</si>
  <si>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</si>
  <si>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</si>
  <si>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</si>
  <si>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</si>
  <si>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</si>
  <si>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</si>
  <si>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</si>
  <si>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</si>
  <si>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</si>
  <si>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</si>
  <si>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</si>
  <si>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</si>
  <si>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</si>
  <si>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</si>
  <si>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</si>
  <si>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</si>
  <si>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</si>
  <si>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</si>
  <si>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</si>
  <si>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</si>
  <si>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</si>
  <si>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</si>
  <si>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</si>
  <si>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</si>
  <si>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</si>
  <si>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</si>
  <si>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</si>
  <si>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</si>
  <si>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</si>
  <si>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</si>
  <si>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</si>
  <si>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</si>
  <si>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</si>
  <si>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 25</t>
  </si>
  <si>
    <t>Geographic distribution</t>
  </si>
  <si>
    <t>Province</t>
  </si>
  <si>
    <t>Brussel</t>
  </si>
  <si>
    <t>Brabant Wallon</t>
  </si>
  <si>
    <t>Liège</t>
  </si>
  <si>
    <t>Namur</t>
  </si>
  <si>
    <t>Luxembourg</t>
  </si>
  <si>
    <t>Hainaut</t>
  </si>
  <si>
    <t>Vlaams Brabant</t>
  </si>
  <si>
    <t>Antwerpen</t>
  </si>
  <si>
    <t>Limburg</t>
  </si>
  <si>
    <t>West-Vlaanderen</t>
  </si>
  <si>
    <t>Oost-Vlaanderen</t>
  </si>
  <si>
    <t>Data not in IT system</t>
  </si>
  <si>
    <t>Repayment Type</t>
  </si>
  <si>
    <t>annuity</t>
  </si>
  <si>
    <t>linear amortisation</t>
  </si>
  <si>
    <t>progressive amortisation</t>
  </si>
  <si>
    <t>bullet / IO</t>
  </si>
  <si>
    <t>Number of loans</t>
  </si>
  <si>
    <t>Average Outstanding Balance per loan</t>
  </si>
  <si>
    <t>Weighted average remaining maturity (in years, at 0% CPR)</t>
  </si>
  <si>
    <t>Weighted average initial maturity (in years, at 0% CPR)</t>
  </si>
  <si>
    <t>1. Residential Mortgage Loans</t>
  </si>
  <si>
    <t>2. Registered Cash</t>
  </si>
  <si>
    <t>Registered Cash Proceeds under the Residential Mortgage Loans</t>
  </si>
  <si>
    <t>3. Public Sector Exposure (Liquid Bond Positions)</t>
  </si>
  <si>
    <t>Position 1</t>
  </si>
  <si>
    <t>Position 2</t>
  </si>
  <si>
    <t>Position 3</t>
  </si>
  <si>
    <t>Position 4</t>
  </si>
  <si>
    <t>Position 5</t>
  </si>
  <si>
    <t>Issuer Name</t>
  </si>
  <si>
    <t>Nominal Amount</t>
  </si>
  <si>
    <t>ECB Haircut</t>
  </si>
  <si>
    <t>Standar &amp; Poor's Rating</t>
  </si>
  <si>
    <t>Fitch Rating</t>
  </si>
  <si>
    <t>Moody's Rating</t>
  </si>
  <si>
    <t>Mark-to-Market Value</t>
  </si>
  <si>
    <t>Accounting Value</t>
  </si>
  <si>
    <t>BE0000300096</t>
  </si>
  <si>
    <t>Kingdom of Belgium</t>
  </si>
  <si>
    <t>OLO 40</t>
  </si>
  <si>
    <t>AA</t>
  </si>
  <si>
    <t>Aa3</t>
  </si>
  <si>
    <t>See Stratification Tables Mortgages for more details</t>
  </si>
  <si>
    <t>4. Derivatives</t>
  </si>
  <si>
    <t>None</t>
  </si>
  <si>
    <t>Stratification Tables Residential Mortgage Loans</t>
  </si>
  <si>
    <t>Date of Previous report:</t>
  </si>
  <si>
    <t>EUR 10 Billion Mortgage Pandbrieven Programme</t>
  </si>
  <si>
    <t>Nominal Balance Residential Mortgage Loans</t>
  </si>
  <si>
    <t>Nominal Balance Public Finance Exposures</t>
  </si>
  <si>
    <t>Nominal Balance Financial Institution Exposures</t>
  </si>
  <si>
    <t>1. Outstanding Mortgage Pandbrieven and Cover Assets</t>
  </si>
  <si>
    <t>Nominal OC Level [(ii)+(iii)+(iv)]/(i) - 1</t>
  </si>
  <si>
    <t xml:space="preserve">  --&gt; Issuer Covenant (iv) Prospectus (&gt; 105%)</t>
  </si>
  <si>
    <t>Ratio Value of the Residential Mortgage Loans / Mortgage Pandbrieven Issued (v)/(i):</t>
  </si>
  <si>
    <t>Ratio Value of all Cover Assets / Mortgage Pandbrieven Issued [(v)+(vi)+(vii)]/(i) :</t>
  </si>
  <si>
    <t>(xii)</t>
  </si>
  <si>
    <t>Total Surplus (+) / Deficit (-) (viii)+(ix)-(x)-(xi)-(xii)</t>
  </si>
  <si>
    <t>(xiii)</t>
  </si>
  <si>
    <t>(xiv)</t>
  </si>
  <si>
    <t>Liquidity Surplus (+) / Deficit (-) (xiii)+(xiv)</t>
  </si>
  <si>
    <t>Value of Public Finance Exposures (definition Royal Decree):</t>
  </si>
  <si>
    <t>Value of Financial Institution Exposures (definition Royal Decree):</t>
  </si>
  <si>
    <t>Mark-to-Market Liquid Bonds minus ECB Haircut</t>
  </si>
  <si>
    <t>Interest Payable on Mortgage Pandbrieven next 12 months</t>
  </si>
  <si>
    <t>(xv)</t>
  </si>
  <si>
    <t>(xvi)</t>
  </si>
  <si>
    <t>Excess Coverage Interest Mortgage Pandbrieven by Liquid Bonds (xv)-(xvi)</t>
  </si>
  <si>
    <t>5. Liquidity Tests</t>
  </si>
  <si>
    <t>(xvii)</t>
  </si>
  <si>
    <t xml:space="preserve">  --&gt; Issuer Covenant (vii) Prospectus ((xvii) &gt; 0)</t>
  </si>
  <si>
    <t xml:space="preserve">  --&gt; Liquidity Test Royal Decree Article 7 § 1 </t>
  </si>
  <si>
    <t xml:space="preserve">  --&gt; Cover Test Royal Decree Article 5 §3 (Amortisation Test)</t>
  </si>
  <si>
    <t>Interest Payments between Cut-off Date and Reporting Date</t>
  </si>
  <si>
    <t>Cover Pool Performance</t>
  </si>
  <si>
    <t>0 - 30 Days</t>
  </si>
  <si>
    <t>Performing</t>
  </si>
  <si>
    <t>30 - 60 Days</t>
  </si>
  <si>
    <t>60 - 90 Days</t>
  </si>
  <si>
    <t>&gt; 90 Days</t>
  </si>
  <si>
    <t>Total</t>
  </si>
  <si>
    <t>2. Prepayments Past Month</t>
  </si>
  <si>
    <t>Full Prepayments</t>
  </si>
  <si>
    <t>Partial Prepayments</t>
  </si>
  <si>
    <t>Total Prepayments</t>
  </si>
  <si>
    <t>Monthly %</t>
  </si>
  <si>
    <t>Annualised %</t>
  </si>
  <si>
    <t>in EUR</t>
  </si>
  <si>
    <t>in %</t>
  </si>
  <si>
    <t>1. Delinquencies (at cut-off date)</t>
  </si>
  <si>
    <t>in number of loans</t>
  </si>
  <si>
    <t>Month</t>
  </si>
  <si>
    <t>0-30 Days</t>
  </si>
  <si>
    <t>&gt; 30 Days</t>
  </si>
  <si>
    <t>Prepayments</t>
  </si>
  <si>
    <t>CPR</t>
  </si>
  <si>
    <t>Outstanding Residential Mortgage Loans (0% CPR)</t>
  </si>
  <si>
    <t>Outstanding Residential Mortgage Loans (2% CPR)</t>
  </si>
  <si>
    <t>Outstanding Residential Mortgage Loans (5% CPR)</t>
  </si>
  <si>
    <t>Outstanding Residential Mortgage Loans (10% CPR)</t>
  </si>
  <si>
    <t>Covered bonds (until maturity date)</t>
  </si>
  <si>
    <t>Assets (in EUR)</t>
  </si>
  <si>
    <t>Liabities (in EUR)</t>
  </si>
  <si>
    <t>Remaining average life (in years, at 0% CPR)</t>
  </si>
  <si>
    <t>Remaining average life (in years, at 2% CPR)</t>
  </si>
  <si>
    <t>Remaining average life (in years, at 5% CPR)</t>
  </si>
  <si>
    <t>Remaining average life (in years, at 10% CPR)</t>
  </si>
  <si>
    <t>Remaining average life to interest reset (in years, at 0% CPR)</t>
  </si>
  <si>
    <t>Percentage of Fixed Rate Loans</t>
  </si>
  <si>
    <t>Percentage of Resettable Rate Loans</t>
  </si>
  <si>
    <t>Weighted average interest rate</t>
  </si>
  <si>
    <t>Weighted average interest rate Fixed Rate Loans</t>
  </si>
  <si>
    <t>Weighted average interest rate Resettable Rate Loans</t>
  </si>
  <si>
    <t>Definitions and Remarks</t>
  </si>
  <si>
    <t>Interest and Principal coverage Test</t>
  </si>
  <si>
    <t>Costs, Fees and Expenses Related to Covered Bonds are simulated based on the assumption of a fixed amount of  EUR 5 million p.a. and 7 bp on the outstanding mortgage loan balance.</t>
  </si>
  <si>
    <t>Liquidity Test</t>
  </si>
  <si>
    <t>The liquidity test is done as defined in the Royal Decree. The liquidity test is done at the most conservative CPR assuption, being the CPR at which the cash flow comes in at the  slowest speed, being 0% CPR</t>
  </si>
  <si>
    <t>Distribution of Average Life to Final Maturity (at 0% CPR)</t>
  </si>
  <si>
    <t>Distribution of Average Life To Interest Reset Date (at 0% CPR)</t>
  </si>
  <si>
    <t>The interest type "Fixed" means that the interest rate of a loan is fixed during the entire life of the loan. The interest types "X/Y/Y" are interest types whereby the loan has a first fixed interest period of Y years followed by fixed interest periods of X years. A 10/5/5 is hence a loan that has an interest rate that is fixed during the first 10 years after which it will have fixed interest periods of 5 year. The interest resets are legally defined in Belgium and are based on the OLO rates.</t>
  </si>
  <si>
    <r>
      <t xml:space="preserve">The annual percentage (CPR) is defined as:  </t>
    </r>
    <r>
      <rPr>
        <i/>
        <sz val="11"/>
        <color indexed="8"/>
        <rFont val="Calibri"/>
        <family val="2"/>
      </rPr>
      <t>1 - (1 - monthly percentage) ^ 12</t>
    </r>
  </si>
  <si>
    <r>
      <t xml:space="preserve">The monthly percentage is defined as:  </t>
    </r>
    <r>
      <rPr>
        <i/>
        <sz val="11"/>
        <color indexed="8"/>
        <rFont val="Calibri"/>
        <family val="2"/>
      </rPr>
      <t>Amount Prepaid during the month / (Initial Balance - Scheduled Payments)</t>
    </r>
  </si>
  <si>
    <t>Amortisation Profiles</t>
  </si>
  <si>
    <t>No yield compression is assumed in the calculations provided in this report where CPR assumptions different from 0% are used.</t>
  </si>
  <si>
    <t>The interest and principal coverage test is done at the CPR which is derived from Belfius internal Prepayment model. This CPR changes over time.</t>
  </si>
  <si>
    <t>Original Loan to Initial Value is defined as the ratio of the sum of the initial (active) credit opening a client has been granted divided by the sum of the initial property values on which Belfius has been granted a first ranking mortgage inscription by the client. Properties on which Belfius has no first ranking inscriptions as well as any other guarantee Belfius has obtained are excluded for the purpose of this calculation.</t>
  </si>
  <si>
    <t>Current Loan to Current Value is defined as the ratio of the sum of the current balance of all residential mortgage loans a client has with Belfius divided by the sum of the current property values on which Belfius has been granted a first ranking mortgage inscription by the client. Properties on which Belfius has no first ranking inscriptions as well as any other guarantee Belfius has obtained are excluded for the purpose of this calculation. The current property value is the value derived after indexation.</t>
  </si>
  <si>
    <t>The Loan to Mortgage Inscription (LTM) gives the ratio between the sum of the current balance of all residential mortgage loans a client has with Belfius divided by the sum of all first and subsequent ranking mortgage inscriptions which the client has granted to Belfius. In case this ratio is in excess of 100%, the part above 100% is typically secured by a mandate.</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</si>
  <si>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</si>
  <si>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</si>
  <si>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 xml:space="preserve">This document is prepared by Belfius Bank NV/SA, Boulevard Pacheco 44, 1000 Brussels, Belgium (herein referred as ‘Belfius Bank’) on behalf of itself.
This document is published purely for the purposes of information, it contains no offer or invitation for the purchase or sale of financial instruments, does not comprise investment advice and is not confirmation of any transaction.
The information in this document has been treated with all reasonable care. Nevertheless errors or omissions cannot be excluded and no warranty can be given as to the completeness of the information of this document. 
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Belfius Bank cannot be held liable for any direct or indirect damage or loss resulting from the use of this document.
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
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
The information is not intended for persons who are resident in the United States or who are physically present in the United States and the Mortgage Pandbrieven are not or will not be registered under the US Securities Act of 1933 as amended and the Mortgage Pandbrieven may not be offered or sold within the United States or to, or for the account or benefit of US persons, except in certain circumstances exempt from the registration requirements of the Securities Act.
Potential users of this document and each investor is encouraged to contact its local regulatory authorities to determine whether any restrictions apply to their ability to purchase investments to which this report refers.
This report is made available to you for information purposes and this report or any part of it may not be reproduced, distributed or published without the prior written consent of Belfius Bank. All rights reserved.
</t>
  </si>
  <si>
    <t>Disclaimer</t>
  </si>
  <si>
    <t>Asset Based Solutions (cover pool and programme management)</t>
  </si>
  <si>
    <t>BE6247207192</t>
  </si>
  <si>
    <t>BE0002424969</t>
  </si>
  <si>
    <t>BE0002426014</t>
  </si>
  <si>
    <t>216 - 228</t>
  </si>
  <si>
    <t>228 - 240</t>
  </si>
  <si>
    <t>Remark</t>
  </si>
  <si>
    <t xml:space="preserve">The investor report is provided in pdf and excel-format. </t>
  </si>
  <si>
    <t>of contradiction between the pdf and excel-format, the pdf-format will prevail.</t>
  </si>
  <si>
    <t xml:space="preserve">The excel-format has been provided for information purposes only and in case </t>
  </si>
  <si>
    <t>BE0002427020</t>
  </si>
  <si>
    <t>BE0002431063</t>
  </si>
  <si>
    <t>BE0002435106</t>
  </si>
  <si>
    <t>--&gt; 86.11%</t>
  </si>
  <si>
    <t>--&gt; 96.1%</t>
  </si>
  <si>
    <t>--&gt; 68.88%</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</si>
</sst>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E_U_R_-;\-* #,##0.00\ _E_U_R_-;_-* &quot;-&quot;??\ _E_U_R_-;_-@_-"/>
    <numFmt numFmtId="165" formatCode="0.000%"/>
    <numFmt numFmtId="166" formatCode="#,##0.00_ ;\-#,##0.00\ "/>
    <numFmt numFmtId="167" formatCode="#,##0_ ;\-#,##0\ "/>
    <numFmt numFmtId="168" formatCode="m/d/yyyy"/>
  </numFmts>
  <fonts count="48">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4"/>
      <color indexed="8"/>
      <name val="Calibri"/>
      <family val="2"/>
    </font>
    <font>
      <sz val="10"/>
      <color indexed="8"/>
      <name val="Calibri"/>
      <family val="2"/>
    </font>
    <font>
      <i/>
      <sz val="11"/>
      <color indexed="8"/>
      <name val="Calibri"/>
      <family val="2"/>
    </font>
    <font>
      <b/>
      <sz val="10"/>
      <name val="Arial"/>
      <family val="2"/>
    </font>
    <font>
      <sz val="10"/>
      <name val="Arial"/>
      <family val="2"/>
    </font>
    <font>
      <sz val="11"/>
      <color indexed="17"/>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2"/>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2"/>
      <color theme="1"/>
      <name val="Calibri"/>
      <family val="2"/>
    </font>
    <font>
      <i/>
      <sz val="11"/>
      <color theme="1"/>
      <name val="Calibri"/>
      <family val="2"/>
    </font>
    <font>
      <b/>
      <sz val="14"/>
      <color theme="1"/>
      <name val="Calibri"/>
      <family val="2"/>
    </font>
    <font>
      <b/>
      <sz val="16"/>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52">
    <xf numFmtId="0" fontId="0" fillId="0" borderId="0" xfId="0" applyFont="1" applyAlignment="1">
      <alignment/>
    </xf>
    <xf numFmtId="0" fontId="0" fillId="33" borderId="10" xfId="0" applyFill="1" applyBorder="1" applyAlignment="1">
      <alignment/>
    </xf>
    <xf numFmtId="0" fontId="0" fillId="33" borderId="10" xfId="0" applyFill="1" applyBorder="1" applyAlignment="1">
      <alignment horizontal="center"/>
    </xf>
    <xf numFmtId="3" fontId="0" fillId="33" borderId="10" xfId="0" applyNumberFormat="1" applyFill="1" applyBorder="1" applyAlignment="1">
      <alignment horizontal="center"/>
    </xf>
    <xf numFmtId="0" fontId="0" fillId="33" borderId="11" xfId="0" applyFill="1" applyBorder="1" applyAlignment="1">
      <alignment/>
    </xf>
    <xf numFmtId="0" fontId="0" fillId="33" borderId="11" xfId="0" applyFill="1" applyBorder="1" applyAlignment="1">
      <alignment horizontal="center"/>
    </xf>
    <xf numFmtId="3" fontId="0" fillId="33" borderId="11" xfId="0" applyNumberFormat="1" applyFill="1" applyBorder="1" applyAlignment="1">
      <alignment horizontal="center"/>
    </xf>
    <xf numFmtId="4" fontId="0" fillId="33" borderId="11" xfId="0" applyNumberFormat="1" applyFill="1" applyBorder="1" applyAlignment="1">
      <alignment horizontal="center"/>
    </xf>
    <xf numFmtId="0" fontId="43" fillId="33" borderId="10" xfId="0" applyFont="1" applyFill="1" applyBorder="1" applyAlignment="1">
      <alignment horizontal="center"/>
    </xf>
    <xf numFmtId="0" fontId="43" fillId="33" borderId="11" xfId="0" applyFont="1" applyFill="1" applyBorder="1" applyAlignment="1">
      <alignment horizontal="center"/>
    </xf>
    <xf numFmtId="14" fontId="0" fillId="33" borderId="10" xfId="0" applyNumberFormat="1" applyFill="1" applyBorder="1" applyAlignment="1">
      <alignment/>
    </xf>
    <xf numFmtId="0" fontId="44" fillId="34" borderId="0" xfId="0" applyFont="1" applyFill="1" applyAlignment="1">
      <alignment/>
    </xf>
    <xf numFmtId="0" fontId="0" fillId="34" borderId="0" xfId="0" applyFill="1" applyAlignment="1">
      <alignment/>
    </xf>
    <xf numFmtId="3" fontId="0" fillId="34" borderId="0" xfId="0" applyNumberFormat="1" applyFill="1" applyAlignment="1">
      <alignment/>
    </xf>
    <xf numFmtId="0" fontId="45" fillId="34" borderId="0" xfId="0" applyFont="1" applyFill="1" applyAlignment="1" quotePrefix="1">
      <alignment/>
    </xf>
    <xf numFmtId="0" fontId="45" fillId="34" borderId="0" xfId="0" applyFont="1" applyFill="1" applyAlignment="1">
      <alignment horizontal="right"/>
    </xf>
    <xf numFmtId="0" fontId="41" fillId="34" borderId="0" xfId="0" applyFont="1" applyFill="1" applyAlignment="1">
      <alignment/>
    </xf>
    <xf numFmtId="0" fontId="46" fillId="34" borderId="0" xfId="0" applyFont="1" applyFill="1" applyAlignment="1">
      <alignment/>
    </xf>
    <xf numFmtId="0" fontId="0" fillId="34" borderId="0" xfId="0" applyFill="1" applyAlignment="1">
      <alignment horizontal="center"/>
    </xf>
    <xf numFmtId="0" fontId="0" fillId="34" borderId="0" xfId="0" applyFill="1" applyAlignment="1">
      <alignment horizontal="center" vertical="center" wrapText="1"/>
    </xf>
    <xf numFmtId="0" fontId="0" fillId="34" borderId="0" xfId="0" applyFill="1" applyBorder="1" applyAlignment="1">
      <alignment/>
    </xf>
    <xf numFmtId="0" fontId="0" fillId="34" borderId="0" xfId="0" applyFill="1" applyBorder="1" applyAlignment="1">
      <alignment horizontal="center"/>
    </xf>
    <xf numFmtId="0" fontId="43" fillId="34" borderId="0" xfId="0" applyFont="1" applyFill="1" applyBorder="1" applyAlignment="1">
      <alignment horizontal="center"/>
    </xf>
    <xf numFmtId="0" fontId="0" fillId="34" borderId="11" xfId="0" applyFill="1" applyBorder="1" applyAlignment="1">
      <alignment/>
    </xf>
    <xf numFmtId="0" fontId="0" fillId="34" borderId="11" xfId="0" applyFill="1" applyBorder="1" applyAlignment="1">
      <alignment horizontal="center"/>
    </xf>
    <xf numFmtId="0" fontId="43" fillId="34" borderId="11" xfId="0" applyFont="1" applyFill="1" applyBorder="1" applyAlignment="1">
      <alignment horizontal="center"/>
    </xf>
    <xf numFmtId="0" fontId="43" fillId="34" borderId="0" xfId="0" applyFont="1" applyFill="1" applyAlignment="1">
      <alignment horizontal="center"/>
    </xf>
    <xf numFmtId="3" fontId="0" fillId="34" borderId="0" xfId="0" applyNumberFormat="1" applyFill="1" applyAlignment="1">
      <alignment horizontal="center"/>
    </xf>
    <xf numFmtId="14" fontId="0" fillId="34" borderId="0" xfId="0" applyNumberFormat="1" applyFill="1" applyAlignment="1">
      <alignment horizontal="center"/>
    </xf>
    <xf numFmtId="165" fontId="0" fillId="34" borderId="0" xfId="0" applyNumberFormat="1" applyFill="1" applyAlignment="1">
      <alignment horizontal="center"/>
    </xf>
    <xf numFmtId="3" fontId="0" fillId="34" borderId="0" xfId="0" applyNumberFormat="1" applyFill="1" applyAlignment="1">
      <alignment horizontal="center" vertical="center" wrapText="1"/>
    </xf>
    <xf numFmtId="14" fontId="0" fillId="34" borderId="0" xfId="0" applyNumberFormat="1" applyFill="1" applyAlignment="1">
      <alignment horizontal="center" vertical="center" wrapText="1"/>
    </xf>
    <xf numFmtId="165" fontId="0" fillId="34" borderId="0" xfId="0" applyNumberFormat="1" applyFill="1" applyAlignment="1">
      <alignment horizontal="center" vertical="center" wrapText="1"/>
    </xf>
    <xf numFmtId="0" fontId="0" fillId="34" borderId="0" xfId="0" applyFill="1" applyAlignment="1">
      <alignment vertical="center" wrapText="1"/>
    </xf>
    <xf numFmtId="2" fontId="0" fillId="34" borderId="0" xfId="0" applyNumberFormat="1" applyFill="1" applyAlignment="1">
      <alignment horizontal="center"/>
    </xf>
    <xf numFmtId="3" fontId="0" fillId="34" borderId="0" xfId="0" applyNumberFormat="1" applyFill="1" applyBorder="1" applyAlignment="1">
      <alignment horizontal="center"/>
    </xf>
    <xf numFmtId="165" fontId="0" fillId="34" borderId="0" xfId="57" applyNumberFormat="1" applyFont="1" applyFill="1" applyBorder="1" applyAlignment="1">
      <alignment horizontal="center"/>
    </xf>
    <xf numFmtId="0" fontId="43" fillId="34" borderId="0" xfId="0" applyFont="1" applyFill="1" applyAlignment="1">
      <alignment/>
    </xf>
    <xf numFmtId="0" fontId="0" fillId="33" borderId="0" xfId="0" applyFill="1" applyAlignment="1">
      <alignment horizontal="center"/>
    </xf>
    <xf numFmtId="3" fontId="0" fillId="33" borderId="0" xfId="0" applyNumberFormat="1" applyFill="1" applyAlignment="1">
      <alignment horizontal="center"/>
    </xf>
    <xf numFmtId="14" fontId="0" fillId="33" borderId="0" xfId="0" applyNumberFormat="1" applyFill="1" applyAlignment="1">
      <alignment horizontal="center"/>
    </xf>
    <xf numFmtId="165" fontId="0" fillId="33" borderId="0" xfId="0" applyNumberFormat="1" applyFill="1" applyAlignment="1">
      <alignment horizontal="center"/>
    </xf>
    <xf numFmtId="2" fontId="0" fillId="33" borderId="0" xfId="0" applyNumberFormat="1" applyFill="1" applyAlignment="1">
      <alignment horizontal="center"/>
    </xf>
    <xf numFmtId="3" fontId="0" fillId="34" borderId="0" xfId="0" applyNumberFormat="1" applyFill="1" applyBorder="1" applyAlignment="1">
      <alignment/>
    </xf>
    <xf numFmtId="0" fontId="45" fillId="34" borderId="0" xfId="0" applyFont="1" applyFill="1" applyBorder="1" applyAlignment="1">
      <alignment/>
    </xf>
    <xf numFmtId="0" fontId="45" fillId="34" borderId="11" xfId="0" applyFont="1" applyFill="1" applyBorder="1" applyAlignment="1" quotePrefix="1">
      <alignment/>
    </xf>
    <xf numFmtId="0" fontId="45" fillId="34" borderId="11" xfId="0" applyFont="1" applyFill="1" applyBorder="1" applyAlignment="1">
      <alignment horizontal="right"/>
    </xf>
    <xf numFmtId="3" fontId="0" fillId="33" borderId="10" xfId="0" applyNumberFormat="1" applyFill="1" applyBorder="1" applyAlignment="1">
      <alignment/>
    </xf>
    <xf numFmtId="0" fontId="0" fillId="33" borderId="0" xfId="0" applyFill="1" applyBorder="1" applyAlignment="1">
      <alignment/>
    </xf>
    <xf numFmtId="4" fontId="0" fillId="33" borderId="10" xfId="0" applyNumberFormat="1" applyFill="1" applyBorder="1" applyAlignment="1">
      <alignment/>
    </xf>
    <xf numFmtId="0" fontId="45" fillId="33" borderId="0" xfId="0" applyFont="1" applyFill="1" applyBorder="1" applyAlignment="1">
      <alignment/>
    </xf>
    <xf numFmtId="0" fontId="45" fillId="33" borderId="11" xfId="0" applyFont="1" applyFill="1" applyBorder="1" applyAlignment="1">
      <alignment/>
    </xf>
    <xf numFmtId="3" fontId="0" fillId="33" borderId="11" xfId="0" applyNumberFormat="1" applyFill="1" applyBorder="1" applyAlignment="1">
      <alignment/>
    </xf>
    <xf numFmtId="4" fontId="0" fillId="34" borderId="0" xfId="0" applyNumberFormat="1" applyFill="1" applyBorder="1" applyAlignment="1">
      <alignment/>
    </xf>
    <xf numFmtId="4" fontId="0" fillId="33" borderId="0" xfId="0" applyNumberFormat="1" applyFill="1" applyBorder="1" applyAlignment="1">
      <alignment/>
    </xf>
    <xf numFmtId="0" fontId="0" fillId="34" borderId="0" xfId="0" applyFill="1" applyAlignment="1">
      <alignment horizontal="right"/>
    </xf>
    <xf numFmtId="0" fontId="47" fillId="34" borderId="0" xfId="0" applyFont="1" applyFill="1" applyAlignment="1">
      <alignment/>
    </xf>
    <xf numFmtId="0" fontId="0" fillId="34" borderId="0" xfId="0" applyFont="1" applyFill="1" applyAlignment="1">
      <alignment/>
    </xf>
    <xf numFmtId="0" fontId="0" fillId="34" borderId="11" xfId="0" applyFill="1" applyBorder="1" applyAlignment="1">
      <alignment horizontal="right"/>
    </xf>
    <xf numFmtId="10" fontId="0" fillId="33" borderId="0" xfId="57" applyNumberFormat="1" applyFont="1" applyFill="1" applyBorder="1" applyAlignment="1">
      <alignment/>
    </xf>
    <xf numFmtId="10" fontId="0" fillId="34" borderId="0" xfId="57" applyNumberFormat="1" applyFont="1" applyFill="1" applyBorder="1" applyAlignment="1">
      <alignment/>
    </xf>
    <xf numFmtId="3" fontId="45" fillId="34" borderId="0" xfId="0" applyNumberFormat="1" applyFont="1" applyFill="1" applyBorder="1" applyAlignment="1">
      <alignment/>
    </xf>
    <xf numFmtId="3" fontId="45" fillId="33" borderId="0" xfId="0" applyNumberFormat="1" applyFont="1" applyFill="1" applyBorder="1" applyAlignment="1">
      <alignment/>
    </xf>
    <xf numFmtId="3" fontId="45" fillId="33" borderId="11" xfId="0" applyNumberFormat="1" applyFont="1" applyFill="1" applyBorder="1" applyAlignment="1">
      <alignment/>
    </xf>
    <xf numFmtId="14" fontId="0" fillId="34" borderId="0" xfId="0" applyNumberFormat="1" applyFill="1" applyAlignment="1">
      <alignment/>
    </xf>
    <xf numFmtId="0" fontId="0" fillId="34" borderId="0" xfId="0" applyFill="1" applyBorder="1" applyAlignment="1">
      <alignment horizontal="right"/>
    </xf>
    <xf numFmtId="0" fontId="9" fillId="34" borderId="11" xfId="0" applyFont="1" applyFill="1" applyBorder="1" applyAlignment="1">
      <alignment horizontal="right"/>
    </xf>
    <xf numFmtId="4" fontId="0" fillId="34" borderId="0" xfId="0" applyNumberFormat="1" applyFill="1" applyBorder="1" applyAlignment="1">
      <alignment horizontal="right"/>
    </xf>
    <xf numFmtId="0" fontId="0" fillId="34" borderId="11" xfId="0" applyFill="1" applyBorder="1" applyAlignment="1" quotePrefix="1">
      <alignment/>
    </xf>
    <xf numFmtId="10" fontId="0" fillId="34" borderId="11" xfId="57" applyNumberFormat="1" applyFont="1" applyFill="1" applyBorder="1" applyAlignment="1">
      <alignment/>
    </xf>
    <xf numFmtId="10" fontId="0" fillId="34" borderId="0" xfId="0" applyNumberFormat="1" applyFill="1" applyBorder="1" applyAlignment="1">
      <alignment/>
    </xf>
    <xf numFmtId="0" fontId="8" fillId="34" borderId="0" xfId="0" applyFont="1" applyFill="1" applyBorder="1" applyAlignment="1">
      <alignment/>
    </xf>
    <xf numFmtId="0" fontId="9" fillId="34" borderId="11" xfId="0" applyFont="1" applyFill="1" applyBorder="1" applyAlignment="1">
      <alignment/>
    </xf>
    <xf numFmtId="0" fontId="9" fillId="35" borderId="0" xfId="0" applyFont="1" applyFill="1" applyBorder="1" applyAlignment="1">
      <alignment horizontal="center"/>
    </xf>
    <xf numFmtId="10" fontId="0" fillId="35" borderId="11" xfId="57" applyNumberFormat="1" applyFont="1" applyFill="1" applyBorder="1" applyAlignment="1">
      <alignment horizontal="center"/>
    </xf>
    <xf numFmtId="4" fontId="0" fillId="34" borderId="11" xfId="0" applyNumberFormat="1" applyFill="1" applyBorder="1" applyAlignment="1">
      <alignment/>
    </xf>
    <xf numFmtId="14" fontId="0" fillId="34" borderId="0" xfId="0" applyNumberFormat="1" applyFill="1" applyBorder="1" applyAlignment="1" quotePrefix="1">
      <alignment/>
    </xf>
    <xf numFmtId="0" fontId="0" fillId="34" borderId="0" xfId="0" applyFill="1" applyBorder="1" applyAlignment="1" quotePrefix="1">
      <alignment/>
    </xf>
    <xf numFmtId="0" fontId="0" fillId="34" borderId="0" xfId="0" applyFont="1" applyFill="1" applyBorder="1" applyAlignment="1">
      <alignment/>
    </xf>
    <xf numFmtId="4" fontId="9" fillId="34" borderId="11" xfId="0" applyNumberFormat="1" applyFont="1" applyFill="1" applyBorder="1" applyAlignment="1">
      <alignment horizontal="right"/>
    </xf>
    <xf numFmtId="0" fontId="9" fillId="34" borderId="0" xfId="0" applyFont="1" applyFill="1" applyBorder="1" applyAlignment="1" quotePrefix="1">
      <alignment/>
    </xf>
    <xf numFmtId="0" fontId="9" fillId="34" borderId="11" xfId="0" applyFont="1" applyFill="1" applyBorder="1" applyAlignment="1" quotePrefix="1">
      <alignment/>
    </xf>
    <xf numFmtId="4" fontId="0" fillId="34" borderId="0" xfId="0" applyNumberFormat="1" applyFill="1" applyAlignment="1">
      <alignment/>
    </xf>
    <xf numFmtId="4" fontId="0" fillId="33" borderId="0" xfId="0" applyNumberFormat="1" applyFill="1" applyBorder="1" applyAlignment="1">
      <alignment horizontal="right"/>
    </xf>
    <xf numFmtId="0" fontId="0" fillId="33" borderId="11" xfId="0" applyFill="1" applyBorder="1" applyAlignment="1" quotePrefix="1">
      <alignment/>
    </xf>
    <xf numFmtId="4" fontId="0" fillId="33" borderId="11" xfId="0" applyNumberFormat="1" applyFill="1" applyBorder="1" applyAlignment="1">
      <alignment horizontal="right"/>
    </xf>
    <xf numFmtId="10" fontId="0" fillId="33" borderId="11" xfId="57" applyNumberFormat="1" applyFont="1" applyFill="1" applyBorder="1" applyAlignment="1">
      <alignment/>
    </xf>
    <xf numFmtId="3" fontId="0" fillId="33" borderId="0" xfId="0" applyNumberFormat="1" applyFill="1" applyBorder="1" applyAlignment="1">
      <alignment/>
    </xf>
    <xf numFmtId="0" fontId="9" fillId="33" borderId="11" xfId="0" applyFont="1" applyFill="1" applyBorder="1" applyAlignment="1">
      <alignment/>
    </xf>
    <xf numFmtId="4" fontId="0" fillId="33" borderId="11" xfId="0" applyNumberFormat="1" applyFill="1" applyBorder="1" applyAlignment="1">
      <alignment/>
    </xf>
    <xf numFmtId="0" fontId="0" fillId="33" borderId="0" xfId="0" applyFill="1" applyBorder="1" applyAlignment="1" quotePrefix="1">
      <alignment/>
    </xf>
    <xf numFmtId="0" fontId="9" fillId="33" borderId="0" xfId="0" applyFont="1" applyFill="1" applyBorder="1" applyAlignment="1" quotePrefix="1">
      <alignment/>
    </xf>
    <xf numFmtId="0" fontId="0" fillId="36" borderId="0" xfId="0" applyFont="1" applyFill="1" applyBorder="1" applyAlignment="1">
      <alignment horizontal="center"/>
    </xf>
    <xf numFmtId="4" fontId="0" fillId="36" borderId="0" xfId="0" applyNumberFormat="1" applyFont="1" applyFill="1" applyBorder="1" applyAlignment="1">
      <alignment horizontal="center"/>
    </xf>
    <xf numFmtId="14" fontId="0" fillId="36" borderId="0" xfId="0" applyNumberFormat="1" applyFont="1" applyFill="1" applyBorder="1" applyAlignment="1">
      <alignment horizontal="center"/>
    </xf>
    <xf numFmtId="165" fontId="0" fillId="36" borderId="0" xfId="57" applyNumberFormat="1" applyFont="1" applyFill="1" applyBorder="1" applyAlignment="1">
      <alignment horizontal="center"/>
    </xf>
    <xf numFmtId="0" fontId="0" fillId="37" borderId="10" xfId="0" applyFont="1" applyFill="1" applyBorder="1" applyAlignment="1">
      <alignment horizontal="center"/>
    </xf>
    <xf numFmtId="0" fontId="0" fillId="37" borderId="0" xfId="0" applyFont="1" applyFill="1" applyBorder="1" applyAlignment="1">
      <alignment horizontal="center"/>
    </xf>
    <xf numFmtId="0" fontId="0" fillId="33" borderId="0" xfId="0" applyFill="1" applyBorder="1" applyAlignment="1">
      <alignment horizontal="center"/>
    </xf>
    <xf numFmtId="4" fontId="0" fillId="37" borderId="0" xfId="0" applyNumberFormat="1" applyFont="1" applyFill="1" applyBorder="1" applyAlignment="1">
      <alignment horizontal="center"/>
    </xf>
    <xf numFmtId="14" fontId="0" fillId="37" borderId="0" xfId="0" applyNumberFormat="1" applyFont="1" applyFill="1" applyBorder="1" applyAlignment="1">
      <alignment horizontal="center"/>
    </xf>
    <xf numFmtId="165" fontId="0" fillId="37" borderId="0" xfId="57" applyNumberFormat="1" applyFont="1" applyFill="1" applyBorder="1" applyAlignment="1">
      <alignment horizontal="center"/>
    </xf>
    <xf numFmtId="4" fontId="0" fillId="37" borderId="11" xfId="0" applyNumberFormat="1" applyFont="1" applyFill="1" applyBorder="1" applyAlignment="1">
      <alignment horizontal="center"/>
    </xf>
    <xf numFmtId="2" fontId="0" fillId="34" borderId="0" xfId="0" applyNumberFormat="1" applyFill="1" applyBorder="1" applyAlignment="1">
      <alignment/>
    </xf>
    <xf numFmtId="10" fontId="0" fillId="33" borderId="0" xfId="0" applyNumberFormat="1" applyFill="1" applyBorder="1" applyAlignment="1">
      <alignment/>
    </xf>
    <xf numFmtId="2" fontId="0" fillId="33" borderId="0" xfId="0" applyNumberFormat="1" applyFill="1" applyBorder="1" applyAlignment="1">
      <alignment/>
    </xf>
    <xf numFmtId="0" fontId="0" fillId="34" borderId="12" xfId="0" applyFill="1" applyBorder="1" applyAlignment="1">
      <alignment/>
    </xf>
    <xf numFmtId="4" fontId="0" fillId="34" borderId="12" xfId="0" applyNumberFormat="1" applyFill="1" applyBorder="1" applyAlignment="1">
      <alignment/>
    </xf>
    <xf numFmtId="165" fontId="0" fillId="33" borderId="0" xfId="0" applyNumberFormat="1" applyFill="1" applyBorder="1" applyAlignment="1">
      <alignment/>
    </xf>
    <xf numFmtId="165" fontId="0" fillId="34" borderId="0" xfId="0" applyNumberFormat="1" applyFill="1" applyBorder="1" applyAlignment="1">
      <alignment/>
    </xf>
    <xf numFmtId="2" fontId="0" fillId="35" borderId="11" xfId="57" applyNumberFormat="1" applyFont="1" applyFill="1" applyBorder="1" applyAlignment="1">
      <alignment horizontal="center"/>
    </xf>
    <xf numFmtId="3" fontId="0" fillId="35" borderId="11" xfId="57" applyNumberFormat="1" applyFont="1" applyFill="1" applyBorder="1" applyAlignment="1">
      <alignment horizontal="center"/>
    </xf>
    <xf numFmtId="2" fontId="0" fillId="35" borderId="11" xfId="0" applyNumberFormat="1" applyFill="1" applyBorder="1" applyAlignment="1">
      <alignment horizontal="center"/>
    </xf>
    <xf numFmtId="0" fontId="9" fillId="35" borderId="0" xfId="0" applyFont="1" applyFill="1" applyBorder="1" applyAlignment="1">
      <alignment horizontal="center" vertical="center" wrapText="1"/>
    </xf>
    <xf numFmtId="10" fontId="45" fillId="33" borderId="0" xfId="57" applyNumberFormat="1" applyFont="1" applyFill="1" applyBorder="1" applyAlignment="1">
      <alignment horizontal="right"/>
    </xf>
    <xf numFmtId="0" fontId="45" fillId="34" borderId="11" xfId="0" applyFont="1" applyFill="1" applyBorder="1" applyAlignment="1">
      <alignment/>
    </xf>
    <xf numFmtId="10" fontId="45" fillId="34" borderId="11" xfId="57" applyNumberFormat="1" applyFont="1" applyFill="1" applyBorder="1" applyAlignment="1">
      <alignment horizontal="right"/>
    </xf>
    <xf numFmtId="0" fontId="46" fillId="34" borderId="0" xfId="0" applyFont="1" applyFill="1" applyBorder="1" applyAlignment="1">
      <alignment/>
    </xf>
    <xf numFmtId="10" fontId="0" fillId="34" borderId="0" xfId="57" applyNumberFormat="1" applyFont="1" applyFill="1" applyBorder="1" applyAlignment="1">
      <alignment horizontal="center"/>
    </xf>
    <xf numFmtId="166" fontId="0" fillId="34" borderId="0" xfId="42" applyNumberFormat="1" applyFont="1" applyFill="1" applyBorder="1" applyAlignment="1">
      <alignment horizontal="center"/>
    </xf>
    <xf numFmtId="3" fontId="0" fillId="34" borderId="0" xfId="42" applyNumberFormat="1" applyFont="1" applyFill="1" applyBorder="1" applyAlignment="1">
      <alignment horizontal="center"/>
    </xf>
    <xf numFmtId="166" fontId="0" fillId="34" borderId="12" xfId="0" applyNumberFormat="1" applyFill="1" applyBorder="1" applyAlignment="1">
      <alignment horizontal="center"/>
    </xf>
    <xf numFmtId="165" fontId="0" fillId="34" borderId="12" xfId="0" applyNumberFormat="1" applyFill="1" applyBorder="1" applyAlignment="1">
      <alignment horizontal="center"/>
    </xf>
    <xf numFmtId="4" fontId="0" fillId="33" borderId="10" xfId="0" applyNumberFormat="1" applyFill="1" applyBorder="1" applyAlignment="1">
      <alignment horizontal="center"/>
    </xf>
    <xf numFmtId="165" fontId="0" fillId="33" borderId="10" xfId="57" applyNumberFormat="1" applyFont="1" applyFill="1" applyBorder="1" applyAlignment="1">
      <alignment horizontal="center"/>
    </xf>
    <xf numFmtId="166" fontId="0" fillId="33" borderId="0" xfId="42" applyNumberFormat="1" applyFont="1" applyFill="1" applyBorder="1" applyAlignment="1">
      <alignment horizontal="center"/>
    </xf>
    <xf numFmtId="165" fontId="0" fillId="33" borderId="0" xfId="57" applyNumberFormat="1" applyFont="1" applyFill="1" applyBorder="1" applyAlignment="1">
      <alignment horizontal="center"/>
    </xf>
    <xf numFmtId="3" fontId="0" fillId="33" borderId="0" xfId="42" applyNumberFormat="1" applyFont="1" applyFill="1" applyBorder="1" applyAlignment="1">
      <alignment horizontal="center"/>
    </xf>
    <xf numFmtId="10" fontId="0" fillId="33" borderId="10" xfId="57" applyNumberFormat="1" applyFont="1" applyFill="1" applyBorder="1" applyAlignment="1">
      <alignment horizontal="center"/>
    </xf>
    <xf numFmtId="10" fontId="0" fillId="33" borderId="11" xfId="0" applyNumberFormat="1" applyFill="1" applyBorder="1" applyAlignment="1">
      <alignment horizontal="center"/>
    </xf>
    <xf numFmtId="10" fontId="0" fillId="33" borderId="11" xfId="57" applyNumberFormat="1" applyFont="1" applyFill="1" applyBorder="1" applyAlignment="1">
      <alignment horizontal="center"/>
    </xf>
    <xf numFmtId="0" fontId="0" fillId="34" borderId="0" xfId="0" applyNumberFormat="1" applyFill="1" applyAlignment="1">
      <alignment vertical="center" wrapText="1"/>
    </xf>
    <xf numFmtId="4" fontId="0" fillId="34" borderId="0" xfId="0" applyNumberFormat="1" applyFill="1" applyAlignment="1">
      <alignment vertical="center" wrapText="1"/>
    </xf>
    <xf numFmtId="165" fontId="0" fillId="34" borderId="11" xfId="0" applyNumberFormat="1" applyFill="1" applyBorder="1" applyAlignment="1">
      <alignment/>
    </xf>
    <xf numFmtId="0" fontId="0" fillId="34" borderId="0" xfId="0" applyFill="1" applyAlignment="1">
      <alignment wrapText="1"/>
    </xf>
    <xf numFmtId="167" fontId="0" fillId="34" borderId="12" xfId="0" applyNumberFormat="1" applyFill="1" applyBorder="1" applyAlignment="1">
      <alignment horizontal="center"/>
    </xf>
    <xf numFmtId="14" fontId="0" fillId="34" borderId="11" xfId="0" applyNumberFormat="1" applyFill="1" applyBorder="1" applyAlignment="1">
      <alignment horizontal="right"/>
    </xf>
    <xf numFmtId="165" fontId="0" fillId="34" borderId="0" xfId="57" applyNumberFormat="1" applyFont="1" applyFill="1" applyAlignment="1">
      <alignment/>
    </xf>
    <xf numFmtId="165" fontId="0" fillId="34" borderId="0" xfId="57" applyNumberFormat="1" applyFont="1" applyFill="1" applyAlignment="1">
      <alignment horizontal="right"/>
    </xf>
    <xf numFmtId="3" fontId="0" fillId="33" borderId="0" xfId="0" applyNumberFormat="1" applyFill="1" applyBorder="1" applyAlignment="1">
      <alignment horizontal="center"/>
    </xf>
    <xf numFmtId="14" fontId="0" fillId="33" borderId="0" xfId="0" applyNumberFormat="1" applyFill="1" applyBorder="1" applyAlignment="1">
      <alignment horizontal="center"/>
    </xf>
    <xf numFmtId="165" fontId="0" fillId="33" borderId="0" xfId="0" applyNumberFormat="1" applyFill="1" applyBorder="1" applyAlignment="1">
      <alignment horizontal="center"/>
    </xf>
    <xf numFmtId="2" fontId="0" fillId="33" borderId="0" xfId="0" applyNumberFormat="1" applyFill="1" applyBorder="1" applyAlignment="1">
      <alignment horizontal="center"/>
    </xf>
    <xf numFmtId="14" fontId="0" fillId="34" borderId="0" xfId="0" applyNumberFormat="1" applyFill="1" applyBorder="1" applyAlignment="1">
      <alignment horizontal="center"/>
    </xf>
    <xf numFmtId="165" fontId="0" fillId="34" borderId="0" xfId="0" applyNumberFormat="1" applyFill="1" applyBorder="1" applyAlignment="1">
      <alignment horizontal="center"/>
    </xf>
    <xf numFmtId="2" fontId="0" fillId="34" borderId="0" xfId="0" applyNumberFormat="1" applyFill="1" applyBorder="1" applyAlignment="1">
      <alignment horizontal="center"/>
    </xf>
    <xf numFmtId="10" fontId="0" fillId="34" borderId="0" xfId="57" applyNumberFormat="1" applyFont="1" applyFill="1" applyAlignment="1">
      <alignment/>
    </xf>
    <xf numFmtId="0" fontId="8" fillId="34" borderId="0" xfId="0" applyFont="1" applyFill="1" applyBorder="1" applyAlignment="1">
      <alignment horizontal="left" vertical="center" wrapText="1"/>
    </xf>
    <xf numFmtId="0" fontId="28" fillId="3" borderId="0" xfId="39" applyFill="1" applyAlignment="1">
      <alignment horizontal="center"/>
    </xf>
    <xf numFmtId="0" fontId="32" fillId="4" borderId="0" xfId="47" applyFill="1" applyAlignment="1">
      <alignment horizontal="center"/>
    </xf>
    <xf numFmtId="0" fontId="0" fillId="34" borderId="0" xfId="0" applyFill="1" applyAlignment="1">
      <alignment horizontal="center" wrapText="1"/>
    </xf>
    <xf numFmtId="0" fontId="46" fillId="34"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Delinquency History</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(Balance delinquent loans devided by total balance )</a:t>
            </a:r>
          </a:p>
        </c:rich>
      </c:tx>
      <c:layout>
        <c:manualLayout>
          <c:xMode val="factor"/>
          <c:yMode val="factor"/>
          <c:x val="-0.0015"/>
          <c:y val="-0.0095"/>
        </c:manualLayout>
      </c:layout>
      <c:spPr>
        <a:noFill/>
        <a:ln w="3175">
          <a:noFill/>
        </a:ln>
      </c:spPr>
    </c:title>
    <c:plotArea>
      <c:layout>
        <c:manualLayout>
          <c:xMode val="edge"/>
          <c:yMode val="edge"/>
          <c:x val="0.0045"/>
          <c:y val="0.159"/>
          <c:w val="0.9815"/>
          <c:h val="0.828"/>
        </c:manualLayout>
      </c:layout>
      <c:areaChart>
        <c:grouping val="stacked"/>
        <c:varyColors val="0"/>
        <c:ser>
          <c:idx val="0"/>
          <c:order val="0"/>
          <c:tx>
            <c:strRef>
              <c:f>Performance!$AF$3</c:f>
              <c:strCache>
                <c:ptCount val="1"/>
                <c:pt idx="0">
                  <c:v>0-30 Days</c:v>
                </c:pt>
              </c:strCache>
            </c:strRef>
          </c:tx>
          <c:spPr>
            <a:solidFill>
              <a:srgbClr val="D99694"/>
            </a:solidFill>
            <a:ln w="3175">
              <a:noFill/>
            </a:ln>
          </c:spPr>
          <c:extLst>
            <c:ext xmlns:c14="http://schemas.microsoft.com/office/drawing/2007/8/2/chart" uri="{6F2FDCE9-48DA-4B69-8628-5D25D57E5C99}">
              <c14:invertSolidFillFmt>
                <c14:spPr>
                  <a:solidFill>
                    <a:srgbClr val="FFFFFF"/>
                  </a:solidFill>
                </c14:spPr>
              </c14:invertSolidFillFmt>
            </c:ext>
          </c:extLst>
          <c:cat>
            <c:strRef>
              <c:f>Performance!$AD$4:$AD$10</c:f>
              <c:strCache/>
            </c:strRef>
          </c:cat>
          <c:val>
            <c:numRef>
              <c:f>Performance!$AF$4:$AF$10</c:f>
              <c:numCache/>
            </c:numRef>
          </c:val>
        </c:ser>
        <c:ser>
          <c:idx val="1"/>
          <c:order val="1"/>
          <c:tx>
            <c:strRef>
              <c:f>Performance!$AG$3</c:f>
              <c:strCache>
                <c:ptCount val="1"/>
                <c:pt idx="0">
                  <c:v>&gt; 30 Days</c:v>
                </c:pt>
              </c:strCache>
            </c:strRef>
          </c:tx>
          <c:spPr>
            <a:solidFill>
              <a:srgbClr val="C0504D"/>
            </a:solidFill>
            <a:ln w="3175">
              <a:noFill/>
            </a:ln>
          </c:spPr>
          <c:extLst>
            <c:ext xmlns:c14="http://schemas.microsoft.com/office/drawing/2007/8/2/chart" uri="{6F2FDCE9-48DA-4B69-8628-5D25D57E5C99}">
              <c14:invertSolidFillFmt>
                <c14:spPr>
                  <a:solidFill>
                    <a:srgbClr val="FFFFFF"/>
                  </a:solidFill>
                </c14:spPr>
              </c14:invertSolidFillFmt>
            </c:ext>
          </c:extLst>
          <c:cat>
            <c:strRef>
              <c:f>Performance!$AD$4:$AD$10</c:f>
              <c:strCache/>
            </c:strRef>
          </c:cat>
          <c:val>
            <c:numRef>
              <c:f>Performance!$AG$4:$AG$10</c:f>
              <c:numCache/>
            </c:numRef>
          </c:val>
        </c:ser>
        <c:axId val="30168653"/>
        <c:axId val="3082422"/>
      </c:areaChart>
      <c:dateAx>
        <c:axId val="30168653"/>
        <c:scaling>
          <c:orientation val="minMax"/>
        </c:scaling>
        <c:axPos val="b"/>
        <c:delete val="0"/>
        <c:numFmt formatCode="m/d/yyyy" sourceLinked="0"/>
        <c:majorTickMark val="out"/>
        <c:minorTickMark val="none"/>
        <c:tickLblPos val="nextTo"/>
        <c:spPr>
          <a:ln w="3175">
            <a:solidFill>
              <a:srgbClr val="808080"/>
            </a:solidFill>
          </a:ln>
        </c:spPr>
        <c:crossAx val="3082422"/>
        <c:crosses val="autoZero"/>
        <c:auto val="0"/>
        <c:baseTimeUnit val="days"/>
        <c:majorUnit val="1"/>
        <c:majorTimeUnit val="months"/>
        <c:minorUnit val="1"/>
        <c:minorTimeUnit val="days"/>
        <c:noMultiLvlLbl val="0"/>
      </c:dateAx>
      <c:valAx>
        <c:axId val="308242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168653"/>
        <c:crossesAt val="1"/>
        <c:crossBetween val="midCat"/>
        <c:dispUnits/>
      </c:valAx>
      <c:spPr>
        <a:solidFill>
          <a:srgbClr val="FFFFFF"/>
        </a:solidFill>
        <a:ln w="3175">
          <a:noFill/>
        </a:ln>
      </c:spPr>
    </c:plotArea>
    <c:legend>
      <c:legendPos val="r"/>
      <c:layout>
        <c:manualLayout>
          <c:xMode val="edge"/>
          <c:yMode val="edge"/>
          <c:x val="0.0995"/>
          <c:y val="0.224"/>
          <c:w val="0.11675"/>
          <c:h val="0.14825"/>
        </c:manualLayout>
      </c:layout>
      <c:overlay val="0"/>
      <c:spPr>
        <a:solidFill>
          <a:srgbClr val="FFFFFF"/>
        </a:solid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Prepayment History
</a:t>
            </a:r>
            <a:r>
              <a:rPr lang="en-US" cap="none" sz="1200" b="0" i="0" u="none" baseline="0">
                <a:solidFill>
                  <a:srgbClr val="000000"/>
                </a:solidFill>
                <a:latin typeface="Calibri"/>
                <a:ea typeface="Calibri"/>
                <a:cs typeface="Calibri"/>
              </a:rPr>
              <a:t>(annualised CPR)</a:t>
            </a:r>
          </a:p>
        </c:rich>
      </c:tx>
      <c:layout>
        <c:manualLayout>
          <c:xMode val="factor"/>
          <c:yMode val="factor"/>
          <c:x val="-0.0015"/>
          <c:y val="-0.0125"/>
        </c:manualLayout>
      </c:layout>
      <c:spPr>
        <a:noFill/>
        <a:ln w="3175">
          <a:noFill/>
        </a:ln>
      </c:spPr>
    </c:title>
    <c:plotArea>
      <c:layout>
        <c:manualLayout>
          <c:xMode val="edge"/>
          <c:yMode val="edge"/>
          <c:x val="0.0025"/>
          <c:y val="0.166"/>
          <c:w val="0.98375"/>
          <c:h val="0.714"/>
        </c:manualLayout>
      </c:layout>
      <c:areaChart>
        <c:grouping val="standard"/>
        <c:varyColors val="0"/>
        <c:ser>
          <c:idx val="0"/>
          <c:order val="0"/>
          <c:tx>
            <c:strRef>
              <c:f>Performance!$AH$3</c:f>
              <c:strCache>
                <c:ptCount val="1"/>
                <c:pt idx="0">
                  <c:v>CPR</c:v>
                </c:pt>
              </c:strCache>
            </c:strRef>
          </c:tx>
          <c:spPr>
            <a:solidFill>
              <a:srgbClr val="C4BD97"/>
            </a:solidFill>
            <a:ln w="3175">
              <a:noFill/>
            </a:ln>
          </c:spPr>
          <c:extLst>
            <c:ext xmlns:c14="http://schemas.microsoft.com/office/drawing/2007/8/2/chart" uri="{6F2FDCE9-48DA-4B69-8628-5D25D57E5C99}">
              <c14:invertSolidFillFmt>
                <c14:spPr>
                  <a:solidFill>
                    <a:srgbClr val="FFFFFF"/>
                  </a:solidFill>
                </c14:spPr>
              </c14:invertSolidFillFmt>
            </c:ext>
          </c:extLst>
          <c:cat>
            <c:strRef>
              <c:f>Performance!$AD$4:$AD$10</c:f>
              <c:strCache/>
            </c:strRef>
          </c:cat>
          <c:val>
            <c:numRef>
              <c:f>Performance!$AH$4:$AH$10</c:f>
              <c:numCache/>
            </c:numRef>
          </c:val>
        </c:ser>
        <c:axId val="27741799"/>
        <c:axId val="48349600"/>
      </c:areaChart>
      <c:dateAx>
        <c:axId val="27741799"/>
        <c:scaling>
          <c:orientation val="minMax"/>
        </c:scaling>
        <c:axPos val="b"/>
        <c:delete val="0"/>
        <c:numFmt formatCode="m/d/yyyy" sourceLinked="0"/>
        <c:majorTickMark val="out"/>
        <c:minorTickMark val="none"/>
        <c:tickLblPos val="nextTo"/>
        <c:spPr>
          <a:ln w="3175">
            <a:solidFill>
              <a:srgbClr val="808080"/>
            </a:solidFill>
          </a:ln>
        </c:spPr>
        <c:crossAx val="48349600"/>
        <c:crosses val="autoZero"/>
        <c:auto val="0"/>
        <c:baseTimeUnit val="days"/>
        <c:majorUnit val="1"/>
        <c:majorTimeUnit val="months"/>
        <c:minorUnit val="1"/>
        <c:minorTimeUnit val="days"/>
        <c:noMultiLvlLbl val="0"/>
      </c:dateAx>
      <c:valAx>
        <c:axId val="4834960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741799"/>
        <c:crossesAt val="1"/>
        <c:crossBetween val="midCat"/>
        <c:dispUnits/>
      </c:valAx>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Amortisation profiles 
</a:t>
            </a:r>
            <a:r>
              <a:rPr lang="en-US" cap="none" sz="1200" b="0" i="0" u="none" baseline="0">
                <a:solidFill>
                  <a:srgbClr val="000000"/>
                </a:solidFill>
                <a:latin typeface="Calibri"/>
                <a:ea typeface="Calibri"/>
                <a:cs typeface="Calibri"/>
              </a:rPr>
              <a:t>(all amounts in EUR)</a:t>
            </a:r>
          </a:p>
        </c:rich>
      </c:tx>
      <c:layout>
        <c:manualLayout>
          <c:xMode val="factor"/>
          <c:yMode val="factor"/>
          <c:x val="-0.002"/>
          <c:y val="-0.01575"/>
        </c:manualLayout>
      </c:layout>
      <c:spPr>
        <a:noFill/>
        <a:ln w="3175">
          <a:noFill/>
        </a:ln>
      </c:spPr>
    </c:title>
    <c:plotArea>
      <c:layout>
        <c:manualLayout>
          <c:xMode val="edge"/>
          <c:yMode val="edge"/>
          <c:x val="0.02425"/>
          <c:y val="0.07425"/>
          <c:w val="0.9505"/>
          <c:h val="0.8815"/>
        </c:manualLayout>
      </c:layout>
      <c:areaChart>
        <c:grouping val="standard"/>
        <c:varyColors val="0"/>
        <c:ser>
          <c:idx val="2"/>
          <c:order val="0"/>
          <c:tx>
            <c:strRef>
              <c:f>'Amortisation Profiles'!$O$4</c:f>
              <c:strCache>
                <c:ptCount val="1"/>
                <c:pt idx="0">
                  <c:v>Outstanding Residential Mortgage Loans (0% CPR)</c:v>
                </c:pt>
              </c:strCache>
            </c:strRef>
          </c:tx>
          <c:spPr>
            <a:solidFill>
              <a:srgbClr val="4A452A"/>
            </a:solidFill>
            <a:ln w="3175">
              <a:noFill/>
            </a:ln>
          </c:spPr>
          <c:extLst>
            <c:ext xmlns:c14="http://schemas.microsoft.com/office/drawing/2007/8/2/chart" uri="{6F2FDCE9-48DA-4B69-8628-5D25D57E5C99}">
              <c14:invertSolidFillFmt>
                <c14:spPr>
                  <a:solidFill>
                    <a:srgbClr val="FFFFFF"/>
                  </a:solidFill>
                </c14:spPr>
              </c14:invertSolidFillFmt>
            </c:ext>
          </c:extLst>
          <c:cat>
            <c:strRef>
              <c:f>'Amortisation Profiles'!$K$5:$K$365</c:f>
              <c:strCache/>
            </c:strRef>
          </c:cat>
          <c:val>
            <c:numRef>
              <c:f>'Amortisation Profiles'!$O$5:$O$365</c:f>
              <c:numCache/>
            </c:numRef>
          </c:val>
        </c:ser>
        <c:ser>
          <c:idx val="3"/>
          <c:order val="1"/>
          <c:tx>
            <c:strRef>
              <c:f>'Amortisation Profiles'!$P$4</c:f>
              <c:strCache>
                <c:ptCount val="1"/>
                <c:pt idx="0">
                  <c:v>Outstanding Residential Mortgage Loans (2% CPR)</c:v>
                </c:pt>
              </c:strCache>
            </c:strRef>
          </c:tx>
          <c:spPr>
            <a:solidFill>
              <a:srgbClr val="948A54"/>
            </a:solidFill>
            <a:ln w="3175">
              <a:noFill/>
            </a:ln>
          </c:spPr>
          <c:extLst>
            <c:ext xmlns:c14="http://schemas.microsoft.com/office/drawing/2007/8/2/chart" uri="{6F2FDCE9-48DA-4B69-8628-5D25D57E5C99}">
              <c14:invertSolidFillFmt>
                <c14:spPr>
                  <a:solidFill>
                    <a:srgbClr val="FFFFFF"/>
                  </a:solidFill>
                </c14:spPr>
              </c14:invertSolidFillFmt>
            </c:ext>
          </c:extLst>
          <c:cat>
            <c:strRef>
              <c:f>'Amortisation Profiles'!$K$5:$K$365</c:f>
              <c:strCache/>
            </c:strRef>
          </c:cat>
          <c:val>
            <c:numRef>
              <c:f>'Amortisation Profiles'!$P$5:$P$365</c:f>
              <c:numCache/>
            </c:numRef>
          </c:val>
        </c:ser>
        <c:ser>
          <c:idx val="1"/>
          <c:order val="2"/>
          <c:tx>
            <c:strRef>
              <c:f>'Amortisation Profiles'!$Q$4</c:f>
              <c:strCache>
                <c:ptCount val="1"/>
                <c:pt idx="0">
                  <c:v>Outstanding Residential Mortgage Loans (5% CPR)</c:v>
                </c:pt>
              </c:strCache>
            </c:strRef>
          </c:tx>
          <c:spPr>
            <a:solidFill>
              <a:srgbClr val="C4BD97"/>
            </a:solidFill>
            <a:ln w="3175">
              <a:noFill/>
            </a:ln>
          </c:spPr>
          <c:extLst>
            <c:ext xmlns:c14="http://schemas.microsoft.com/office/drawing/2007/8/2/chart" uri="{6F2FDCE9-48DA-4B69-8628-5D25D57E5C99}">
              <c14:invertSolidFillFmt>
                <c14:spPr>
                  <a:solidFill>
                    <a:srgbClr val="FFFFFF"/>
                  </a:solidFill>
                </c14:spPr>
              </c14:invertSolidFillFmt>
            </c:ext>
          </c:extLst>
          <c:cat>
            <c:strRef>
              <c:f>'Amortisation Profiles'!$K$5:$K$365</c:f>
              <c:strCache/>
            </c:strRef>
          </c:cat>
          <c:val>
            <c:numRef>
              <c:f>'Amortisation Profiles'!$Q$5:$Q$365</c:f>
              <c:numCache/>
            </c:numRef>
          </c:val>
        </c:ser>
        <c:ser>
          <c:idx val="4"/>
          <c:order val="3"/>
          <c:tx>
            <c:strRef>
              <c:f>'Amortisation Profiles'!$R$4</c:f>
              <c:strCache>
                <c:ptCount val="1"/>
                <c:pt idx="0">
                  <c:v>Outstanding Residential Mortgage Loans (10% CPR)</c:v>
                </c:pt>
              </c:strCache>
            </c:strRef>
          </c:tx>
          <c:spPr>
            <a:solidFill>
              <a:srgbClr val="DDD9C3"/>
            </a:solidFill>
            <a:ln w="3175">
              <a:noFill/>
            </a:ln>
          </c:spPr>
          <c:extLst>
            <c:ext xmlns:c14="http://schemas.microsoft.com/office/drawing/2007/8/2/chart" uri="{6F2FDCE9-48DA-4B69-8628-5D25D57E5C99}">
              <c14:invertSolidFillFmt>
                <c14:spPr>
                  <a:solidFill>
                    <a:srgbClr val="FFFFFF"/>
                  </a:solidFill>
                </c14:spPr>
              </c14:invertSolidFillFmt>
            </c:ext>
          </c:extLst>
          <c:cat>
            <c:strRef>
              <c:f>'Amortisation Profiles'!$K$5:$K$365</c:f>
              <c:strCache/>
            </c:strRef>
          </c:cat>
          <c:val>
            <c:numRef>
              <c:f>'Amortisation Profiles'!$R$5:$R$365</c:f>
              <c:numCache/>
            </c:numRef>
          </c:val>
        </c:ser>
        <c:ser>
          <c:idx val="0"/>
          <c:order val="4"/>
          <c:tx>
            <c:strRef>
              <c:f>'Amortisation Profiles'!$L$4</c:f>
              <c:strCache>
                <c:ptCount val="1"/>
                <c:pt idx="0">
                  <c:v>Covered bonds (until maturity date)</c:v>
                </c:pt>
              </c:strCache>
            </c:strRef>
          </c:tx>
          <c:spPr>
            <a:solidFill>
              <a:srgbClr val="953735"/>
            </a:solidFill>
            <a:ln w="3175">
              <a:noFill/>
            </a:ln>
          </c:spPr>
          <c:extLst>
            <c:ext xmlns:c14="http://schemas.microsoft.com/office/drawing/2007/8/2/chart" uri="{6F2FDCE9-48DA-4B69-8628-5D25D57E5C99}">
              <c14:invertSolidFillFmt>
                <c14:spPr>
                  <a:solidFill>
                    <a:srgbClr val="FFFFFF"/>
                  </a:solidFill>
                </c14:spPr>
              </c14:invertSolidFillFmt>
            </c:ext>
          </c:extLst>
          <c:cat>
            <c:strRef>
              <c:f>'Amortisation Profiles'!$K$5:$K$365</c:f>
              <c:strCache/>
            </c:strRef>
          </c:cat>
          <c:val>
            <c:numRef>
              <c:f>'Amortisation Profiles'!$L$5:$L$365</c:f>
              <c:numCache/>
            </c:numRef>
          </c:val>
        </c:ser>
        <c:axId val="32493217"/>
        <c:axId val="24003498"/>
      </c:areaChart>
      <c:dateAx>
        <c:axId val="32493217"/>
        <c:scaling>
          <c:orientation val="minMax"/>
        </c:scaling>
        <c:axPos val="b"/>
        <c:delete val="0"/>
        <c:numFmt formatCode="m/d/yyyy" sourceLinked="0"/>
        <c:majorTickMark val="out"/>
        <c:minorTickMark val="none"/>
        <c:tickLblPos val="nextTo"/>
        <c:spPr>
          <a:ln w="3175">
            <a:solidFill>
              <a:srgbClr val="808080"/>
            </a:solidFill>
          </a:ln>
        </c:spPr>
        <c:crossAx val="24003498"/>
        <c:crosses val="autoZero"/>
        <c:auto val="0"/>
        <c:baseTimeUnit val="days"/>
        <c:majorUnit val="1"/>
        <c:majorTimeUnit val="years"/>
        <c:minorUnit val="21"/>
        <c:minorTimeUnit val="days"/>
        <c:noMultiLvlLbl val="0"/>
      </c:dateAx>
      <c:valAx>
        <c:axId val="24003498"/>
        <c:scaling>
          <c:orientation val="minMax"/>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2493217"/>
        <c:crossesAt val="1"/>
        <c:crossBetween val="midCat"/>
        <c:dispUnits/>
      </c:valAx>
      <c:spPr>
        <a:solidFill>
          <a:srgbClr val="FFFFFF"/>
        </a:solidFill>
        <a:ln w="3175">
          <a:noFill/>
        </a:ln>
      </c:spPr>
    </c:plotArea>
    <c:legend>
      <c:legendPos val="r"/>
      <c:layout>
        <c:manualLayout>
          <c:xMode val="edge"/>
          <c:yMode val="edge"/>
          <c:x val="0.67175"/>
          <c:y val="0.12975"/>
          <c:w val="0.28475"/>
          <c:h val="0.1715"/>
        </c:manualLayout>
      </c:layout>
      <c:overlay val="0"/>
      <c:spPr>
        <a:solidFill>
          <a:srgbClr val="FFFFFF"/>
        </a:solid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6</xdr:col>
      <xdr:colOff>314325</xdr:colOff>
      <xdr:row>6</xdr:row>
      <xdr:rowOff>161925</xdr:rowOff>
    </xdr:to>
    <xdr:pic>
      <xdr:nvPicPr>
        <xdr:cNvPr id="1" name="Picture 1"/>
        <xdr:cNvPicPr preferRelativeResize="1">
          <a:picLocks noChangeAspect="1"/>
        </xdr:cNvPicPr>
      </xdr:nvPicPr>
      <xdr:blipFill>
        <a:blip r:embed="rId1"/>
        <a:stretch>
          <a:fillRect/>
        </a:stretch>
      </xdr:blipFill>
      <xdr:spPr>
        <a:xfrm>
          <a:off x="57150" y="95250"/>
          <a:ext cx="2686050"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15</xdr:row>
      <xdr:rowOff>142875</xdr:rowOff>
    </xdr:from>
    <xdr:to>
      <xdr:col>7</xdr:col>
      <xdr:colOff>1162050</xdr:colOff>
      <xdr:row>32</xdr:row>
      <xdr:rowOff>9525</xdr:rowOff>
    </xdr:to>
    <xdr:graphicFrame>
      <xdr:nvGraphicFramePr>
        <xdr:cNvPr id="1" name="Chart 2"/>
        <xdr:cNvGraphicFramePr/>
      </xdr:nvGraphicFramePr>
      <xdr:xfrm>
        <a:off x="514350" y="2914650"/>
        <a:ext cx="6210300" cy="3105150"/>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40</xdr:row>
      <xdr:rowOff>123825</xdr:rowOff>
    </xdr:from>
    <xdr:to>
      <xdr:col>7</xdr:col>
      <xdr:colOff>1143000</xdr:colOff>
      <xdr:row>60</xdr:row>
      <xdr:rowOff>123825</xdr:rowOff>
    </xdr:to>
    <xdr:graphicFrame>
      <xdr:nvGraphicFramePr>
        <xdr:cNvPr id="2" name="Chart 3"/>
        <xdr:cNvGraphicFramePr/>
      </xdr:nvGraphicFramePr>
      <xdr:xfrm>
        <a:off x="542925" y="7648575"/>
        <a:ext cx="6162675" cy="39052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3</xdr:row>
      <xdr:rowOff>200025</xdr:rowOff>
    </xdr:from>
    <xdr:to>
      <xdr:col>8</xdr:col>
      <xdr:colOff>1095375</xdr:colOff>
      <xdr:row>38</xdr:row>
      <xdr:rowOff>66675</xdr:rowOff>
    </xdr:to>
    <xdr:graphicFrame>
      <xdr:nvGraphicFramePr>
        <xdr:cNvPr id="1" name="Chart 1"/>
        <xdr:cNvGraphicFramePr/>
      </xdr:nvGraphicFramePr>
      <xdr:xfrm>
        <a:off x="733425" y="771525"/>
        <a:ext cx="10134600" cy="6705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8:K39"/>
  <sheetViews>
    <sheetView tabSelected="1" zoomScalePageLayoutView="0" workbookViewId="0" topLeftCell="A1">
      <selection activeCell="J14" sqref="J14"/>
    </sheetView>
  </sheetViews>
  <sheetFormatPr defaultColWidth="9.140625" defaultRowHeight="15"/>
  <cols>
    <col min="1" max="1" width="3.7109375" style="12" customWidth="1"/>
    <col min="2" max="2" width="2.7109375" style="12" customWidth="1"/>
    <col min="3" max="3" width="2.57421875" style="12" customWidth="1"/>
    <col min="4" max="6" width="9.140625" style="12" customWidth="1"/>
    <col min="7" max="7" width="10.7109375" style="12" bestFit="1" customWidth="1"/>
    <col min="8" max="9" width="9.140625" style="12" customWidth="1"/>
    <col min="10" max="10" width="11.8515625" style="12" customWidth="1"/>
    <col min="11" max="11" width="9.7109375" style="12" bestFit="1" customWidth="1"/>
    <col min="12" max="16384" width="9.140625" style="12" customWidth="1"/>
  </cols>
  <sheetData>
    <row r="1" ht="15"/>
    <row r="2" ht="15"/>
    <row r="3" ht="15"/>
    <row r="4" ht="15"/>
    <row r="5" ht="15"/>
    <row r="6" ht="15"/>
    <row r="7" ht="15"/>
    <row r="8" ht="21">
      <c r="B8" s="56" t="s">
        <v>329</v>
      </c>
    </row>
    <row r="9" ht="21">
      <c r="B9" s="56"/>
    </row>
    <row r="11" ht="18.75">
      <c r="B11" s="17" t="s">
        <v>47</v>
      </c>
    </row>
    <row r="13" spans="3:11" ht="15">
      <c r="C13" s="1" t="s">
        <v>47</v>
      </c>
      <c r="D13" s="1"/>
      <c r="E13" s="1"/>
      <c r="F13" s="1"/>
      <c r="G13" s="1"/>
      <c r="H13" s="1"/>
      <c r="I13" s="1"/>
      <c r="J13" s="10">
        <v>41435</v>
      </c>
      <c r="K13" s="64"/>
    </row>
    <row r="14" spans="3:10" ht="15">
      <c r="C14" s="23" t="s">
        <v>328</v>
      </c>
      <c r="D14" s="23"/>
      <c r="E14" s="23"/>
      <c r="F14" s="23"/>
      <c r="G14" s="23"/>
      <c r="H14" s="23"/>
      <c r="I14" s="23"/>
      <c r="J14" s="136">
        <v>41408</v>
      </c>
    </row>
    <row r="19" ht="18.75">
      <c r="B19" s="17" t="s">
        <v>0</v>
      </c>
    </row>
    <row r="21" ht="15">
      <c r="C21" s="16" t="s">
        <v>63</v>
      </c>
    </row>
    <row r="22" spans="4:8" ht="15">
      <c r="D22" s="12" t="s">
        <v>11</v>
      </c>
      <c r="F22" s="12" t="s">
        <v>12</v>
      </c>
      <c r="H22" s="12" t="s">
        <v>13</v>
      </c>
    </row>
    <row r="24" ht="15">
      <c r="C24" s="16" t="s">
        <v>64</v>
      </c>
    </row>
    <row r="25" spans="4:8" ht="15">
      <c r="D25" s="12" t="s">
        <v>4</v>
      </c>
      <c r="F25" s="12" t="s">
        <v>5</v>
      </c>
      <c r="H25" s="12" t="s">
        <v>14</v>
      </c>
    </row>
    <row r="26" spans="4:8" ht="15">
      <c r="D26" s="12" t="s">
        <v>7</v>
      </c>
      <c r="F26" s="12" t="s">
        <v>8</v>
      </c>
      <c r="H26" s="12" t="s">
        <v>15</v>
      </c>
    </row>
    <row r="28" ht="15">
      <c r="C28" s="16" t="s">
        <v>415</v>
      </c>
    </row>
    <row r="29" spans="4:8" ht="15">
      <c r="D29" s="12" t="s">
        <v>2</v>
      </c>
      <c r="F29" s="12" t="s">
        <v>10</v>
      </c>
      <c r="H29" s="12" t="s">
        <v>16</v>
      </c>
    </row>
    <row r="30" spans="4:8" ht="15">
      <c r="D30" s="12" t="s">
        <v>1</v>
      </c>
      <c r="F30" s="12" t="s">
        <v>9</v>
      </c>
      <c r="H30" s="12" t="s">
        <v>17</v>
      </c>
    </row>
    <row r="31" spans="4:8" ht="15">
      <c r="D31" s="12" t="s">
        <v>3</v>
      </c>
      <c r="F31" s="12" t="s">
        <v>6</v>
      </c>
      <c r="H31" s="12" t="s">
        <v>18</v>
      </c>
    </row>
    <row r="33" ht="15">
      <c r="C33" s="16" t="s">
        <v>19</v>
      </c>
    </row>
    <row r="34" ht="15">
      <c r="D34" s="12" t="s">
        <v>20</v>
      </c>
    </row>
    <row r="36" ht="15">
      <c r="C36" s="16" t="s">
        <v>421</v>
      </c>
    </row>
    <row r="37" ht="15">
      <c r="D37" s="12" t="s">
        <v>422</v>
      </c>
    </row>
    <row r="38" ht="15">
      <c r="D38" s="12" t="s">
        <v>424</v>
      </c>
    </row>
    <row r="39" ht="15">
      <c r="D39" s="12" t="s">
        <v>423</v>
      </c>
    </row>
  </sheetData>
  <sheetProtection/>
  <printOptions horizontalCentered="1" verticalCentered="1"/>
  <pageMargins left="0.7086614173228347" right="0.7086614173228347" top="0.7480314960629921" bottom="0.7480314960629921" header="0.31496062992125984" footer="0.31496062992125984"/>
  <pageSetup fitToHeight="0"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M40"/>
  <sheetViews>
    <sheetView zoomScalePageLayoutView="0" workbookViewId="0" topLeftCell="A1">
      <selection activeCell="O8" sqref="O8"/>
    </sheetView>
  </sheetViews>
  <sheetFormatPr defaultColWidth="9.140625" defaultRowHeight="15"/>
  <cols>
    <col min="1" max="1" width="4.140625" style="12" customWidth="1"/>
    <col min="2" max="16384" width="9.140625" style="12" customWidth="1"/>
  </cols>
  <sheetData>
    <row r="2" spans="2:13" ht="18.75">
      <c r="B2" s="151" t="s">
        <v>414</v>
      </c>
      <c r="C2" s="151"/>
      <c r="D2" s="151"/>
      <c r="E2" s="151"/>
      <c r="F2" s="151"/>
      <c r="G2" s="151"/>
      <c r="H2" s="151"/>
      <c r="I2" s="151"/>
      <c r="J2" s="151"/>
      <c r="K2" s="151"/>
      <c r="L2" s="151"/>
      <c r="M2" s="151"/>
    </row>
    <row r="3" spans="2:13" ht="15" customHeight="1">
      <c r="B3" s="150" t="s">
        <v>413</v>
      </c>
      <c r="C3" s="150"/>
      <c r="D3" s="150"/>
      <c r="E3" s="150"/>
      <c r="F3" s="150"/>
      <c r="G3" s="150"/>
      <c r="H3" s="150"/>
      <c r="I3" s="150"/>
      <c r="J3" s="150"/>
      <c r="K3" s="150"/>
      <c r="L3" s="150"/>
      <c r="M3" s="150"/>
    </row>
    <row r="4" spans="2:13" ht="15">
      <c r="B4" s="150"/>
      <c r="C4" s="150"/>
      <c r="D4" s="150"/>
      <c r="E4" s="150"/>
      <c r="F4" s="150"/>
      <c r="G4" s="150"/>
      <c r="H4" s="150"/>
      <c r="I4" s="150"/>
      <c r="J4" s="150"/>
      <c r="K4" s="150"/>
      <c r="L4" s="150"/>
      <c r="M4" s="150"/>
    </row>
    <row r="5" spans="2:13" ht="15">
      <c r="B5" s="150"/>
      <c r="C5" s="150"/>
      <c r="D5" s="150"/>
      <c r="E5" s="150"/>
      <c r="F5" s="150"/>
      <c r="G5" s="150"/>
      <c r="H5" s="150"/>
      <c r="I5" s="150"/>
      <c r="J5" s="150"/>
      <c r="K5" s="150"/>
      <c r="L5" s="150"/>
      <c r="M5" s="150"/>
    </row>
    <row r="6" spans="2:13" ht="15">
      <c r="B6" s="150"/>
      <c r="C6" s="150"/>
      <c r="D6" s="150"/>
      <c r="E6" s="150"/>
      <c r="F6" s="150"/>
      <c r="G6" s="150"/>
      <c r="H6" s="150"/>
      <c r="I6" s="150"/>
      <c r="J6" s="150"/>
      <c r="K6" s="150"/>
      <c r="L6" s="150"/>
      <c r="M6" s="150"/>
    </row>
    <row r="7" spans="2:13" ht="15">
      <c r="B7" s="150"/>
      <c r="C7" s="150"/>
      <c r="D7" s="150"/>
      <c r="E7" s="150"/>
      <c r="F7" s="150"/>
      <c r="G7" s="150"/>
      <c r="H7" s="150"/>
      <c r="I7" s="150"/>
      <c r="J7" s="150"/>
      <c r="K7" s="150"/>
      <c r="L7" s="150"/>
      <c r="M7" s="150"/>
    </row>
    <row r="8" spans="2:13" ht="15">
      <c r="B8" s="150"/>
      <c r="C8" s="150"/>
      <c r="D8" s="150"/>
      <c r="E8" s="150"/>
      <c r="F8" s="150"/>
      <c r="G8" s="150"/>
      <c r="H8" s="150"/>
      <c r="I8" s="150"/>
      <c r="J8" s="150"/>
      <c r="K8" s="150"/>
      <c r="L8" s="150"/>
      <c r="M8" s="150"/>
    </row>
    <row r="9" spans="2:13" ht="15">
      <c r="B9" s="150"/>
      <c r="C9" s="150"/>
      <c r="D9" s="150"/>
      <c r="E9" s="150"/>
      <c r="F9" s="150"/>
      <c r="G9" s="150"/>
      <c r="H9" s="150"/>
      <c r="I9" s="150"/>
      <c r="J9" s="150"/>
      <c r="K9" s="150"/>
      <c r="L9" s="150"/>
      <c r="M9" s="150"/>
    </row>
    <row r="10" spans="2:13" ht="15">
      <c r="B10" s="150"/>
      <c r="C10" s="150"/>
      <c r="D10" s="150"/>
      <c r="E10" s="150"/>
      <c r="F10" s="150"/>
      <c r="G10" s="150"/>
      <c r="H10" s="150"/>
      <c r="I10" s="150"/>
      <c r="J10" s="150"/>
      <c r="K10" s="150"/>
      <c r="L10" s="150"/>
      <c r="M10" s="150"/>
    </row>
    <row r="11" spans="2:13" ht="15">
      <c r="B11" s="150"/>
      <c r="C11" s="150"/>
      <c r="D11" s="150"/>
      <c r="E11" s="150"/>
      <c r="F11" s="150"/>
      <c r="G11" s="150"/>
      <c r="H11" s="150"/>
      <c r="I11" s="150"/>
      <c r="J11" s="150"/>
      <c r="K11" s="150"/>
      <c r="L11" s="150"/>
      <c r="M11" s="150"/>
    </row>
    <row r="12" spans="2:13" ht="15">
      <c r="B12" s="150"/>
      <c r="C12" s="150"/>
      <c r="D12" s="150"/>
      <c r="E12" s="150"/>
      <c r="F12" s="150"/>
      <c r="G12" s="150"/>
      <c r="H12" s="150"/>
      <c r="I12" s="150"/>
      <c r="J12" s="150"/>
      <c r="K12" s="150"/>
      <c r="L12" s="150"/>
      <c r="M12" s="150"/>
    </row>
    <row r="13" spans="2:13" ht="15">
      <c r="B13" s="150"/>
      <c r="C13" s="150"/>
      <c r="D13" s="150"/>
      <c r="E13" s="150"/>
      <c r="F13" s="150"/>
      <c r="G13" s="150"/>
      <c r="H13" s="150"/>
      <c r="I13" s="150"/>
      <c r="J13" s="150"/>
      <c r="K13" s="150"/>
      <c r="L13" s="150"/>
      <c r="M13" s="150"/>
    </row>
    <row r="14" spans="2:13" ht="15">
      <c r="B14" s="150"/>
      <c r="C14" s="150"/>
      <c r="D14" s="150"/>
      <c r="E14" s="150"/>
      <c r="F14" s="150"/>
      <c r="G14" s="150"/>
      <c r="H14" s="150"/>
      <c r="I14" s="150"/>
      <c r="J14" s="150"/>
      <c r="K14" s="150"/>
      <c r="L14" s="150"/>
      <c r="M14" s="150"/>
    </row>
    <row r="15" spans="2:13" ht="15">
      <c r="B15" s="150"/>
      <c r="C15" s="150"/>
      <c r="D15" s="150"/>
      <c r="E15" s="150"/>
      <c r="F15" s="150"/>
      <c r="G15" s="150"/>
      <c r="H15" s="150"/>
      <c r="I15" s="150"/>
      <c r="J15" s="150"/>
      <c r="K15" s="150"/>
      <c r="L15" s="150"/>
      <c r="M15" s="150"/>
    </row>
    <row r="16" spans="2:13" ht="15">
      <c r="B16" s="150"/>
      <c r="C16" s="150"/>
      <c r="D16" s="150"/>
      <c r="E16" s="150"/>
      <c r="F16" s="150"/>
      <c r="G16" s="150"/>
      <c r="H16" s="150"/>
      <c r="I16" s="150"/>
      <c r="J16" s="150"/>
      <c r="K16" s="150"/>
      <c r="L16" s="150"/>
      <c r="M16" s="150"/>
    </row>
    <row r="17" spans="2:13" ht="15">
      <c r="B17" s="150"/>
      <c r="C17" s="150"/>
      <c r="D17" s="150"/>
      <c r="E17" s="150"/>
      <c r="F17" s="150"/>
      <c r="G17" s="150"/>
      <c r="H17" s="150"/>
      <c r="I17" s="150"/>
      <c r="J17" s="150"/>
      <c r="K17" s="150"/>
      <c r="L17" s="150"/>
      <c r="M17" s="150"/>
    </row>
    <row r="18" spans="2:13" ht="15">
      <c r="B18" s="150"/>
      <c r="C18" s="150"/>
      <c r="D18" s="150"/>
      <c r="E18" s="150"/>
      <c r="F18" s="150"/>
      <c r="G18" s="150"/>
      <c r="H18" s="150"/>
      <c r="I18" s="150"/>
      <c r="J18" s="150"/>
      <c r="K18" s="150"/>
      <c r="L18" s="150"/>
      <c r="M18" s="150"/>
    </row>
    <row r="19" spans="2:13" ht="15">
      <c r="B19" s="150"/>
      <c r="C19" s="150"/>
      <c r="D19" s="150"/>
      <c r="E19" s="150"/>
      <c r="F19" s="150"/>
      <c r="G19" s="150"/>
      <c r="H19" s="150"/>
      <c r="I19" s="150"/>
      <c r="J19" s="150"/>
      <c r="K19" s="150"/>
      <c r="L19" s="150"/>
      <c r="M19" s="150"/>
    </row>
    <row r="20" spans="2:13" ht="15">
      <c r="B20" s="150"/>
      <c r="C20" s="150"/>
      <c r="D20" s="150"/>
      <c r="E20" s="150"/>
      <c r="F20" s="150"/>
      <c r="G20" s="150"/>
      <c r="H20" s="150"/>
      <c r="I20" s="150"/>
      <c r="J20" s="150"/>
      <c r="K20" s="150"/>
      <c r="L20" s="150"/>
      <c r="M20" s="150"/>
    </row>
    <row r="21" spans="2:13" ht="15">
      <c r="B21" s="150"/>
      <c r="C21" s="150"/>
      <c r="D21" s="150"/>
      <c r="E21" s="150"/>
      <c r="F21" s="150"/>
      <c r="G21" s="150"/>
      <c r="H21" s="150"/>
      <c r="I21" s="150"/>
      <c r="J21" s="150"/>
      <c r="K21" s="150"/>
      <c r="L21" s="150"/>
      <c r="M21" s="150"/>
    </row>
    <row r="22" spans="2:13" ht="15">
      <c r="B22" s="150"/>
      <c r="C22" s="150"/>
      <c r="D22" s="150"/>
      <c r="E22" s="150"/>
      <c r="F22" s="150"/>
      <c r="G22" s="150"/>
      <c r="H22" s="150"/>
      <c r="I22" s="150"/>
      <c r="J22" s="150"/>
      <c r="K22" s="150"/>
      <c r="L22" s="150"/>
      <c r="M22" s="150"/>
    </row>
    <row r="23" spans="2:13" ht="15">
      <c r="B23" s="150"/>
      <c r="C23" s="150"/>
      <c r="D23" s="150"/>
      <c r="E23" s="150"/>
      <c r="F23" s="150"/>
      <c r="G23" s="150"/>
      <c r="H23" s="150"/>
      <c r="I23" s="150"/>
      <c r="J23" s="150"/>
      <c r="K23" s="150"/>
      <c r="L23" s="150"/>
      <c r="M23" s="150"/>
    </row>
    <row r="24" spans="2:13" ht="15">
      <c r="B24" s="150"/>
      <c r="C24" s="150"/>
      <c r="D24" s="150"/>
      <c r="E24" s="150"/>
      <c r="F24" s="150"/>
      <c r="G24" s="150"/>
      <c r="H24" s="150"/>
      <c r="I24" s="150"/>
      <c r="J24" s="150"/>
      <c r="K24" s="150"/>
      <c r="L24" s="150"/>
      <c r="M24" s="150"/>
    </row>
    <row r="25" spans="2:13" ht="15">
      <c r="B25" s="150"/>
      <c r="C25" s="150"/>
      <c r="D25" s="150"/>
      <c r="E25" s="150"/>
      <c r="F25" s="150"/>
      <c r="G25" s="150"/>
      <c r="H25" s="150"/>
      <c r="I25" s="150"/>
      <c r="J25" s="150"/>
      <c r="K25" s="150"/>
      <c r="L25" s="150"/>
      <c r="M25" s="150"/>
    </row>
    <row r="26" spans="2:13" ht="15">
      <c r="B26" s="150"/>
      <c r="C26" s="150"/>
      <c r="D26" s="150"/>
      <c r="E26" s="150"/>
      <c r="F26" s="150"/>
      <c r="G26" s="150"/>
      <c r="H26" s="150"/>
      <c r="I26" s="150"/>
      <c r="J26" s="150"/>
      <c r="K26" s="150"/>
      <c r="L26" s="150"/>
      <c r="M26" s="150"/>
    </row>
    <row r="27" spans="2:13" ht="15">
      <c r="B27" s="150"/>
      <c r="C27" s="150"/>
      <c r="D27" s="150"/>
      <c r="E27" s="150"/>
      <c r="F27" s="150"/>
      <c r="G27" s="150"/>
      <c r="H27" s="150"/>
      <c r="I27" s="150"/>
      <c r="J27" s="150"/>
      <c r="K27" s="150"/>
      <c r="L27" s="150"/>
      <c r="M27" s="150"/>
    </row>
    <row r="28" spans="2:13" ht="15">
      <c r="B28" s="150"/>
      <c r="C28" s="150"/>
      <c r="D28" s="150"/>
      <c r="E28" s="150"/>
      <c r="F28" s="150"/>
      <c r="G28" s="150"/>
      <c r="H28" s="150"/>
      <c r="I28" s="150"/>
      <c r="J28" s="150"/>
      <c r="K28" s="150"/>
      <c r="L28" s="150"/>
      <c r="M28" s="150"/>
    </row>
    <row r="29" spans="2:13" ht="15">
      <c r="B29" s="150"/>
      <c r="C29" s="150"/>
      <c r="D29" s="150"/>
      <c r="E29" s="150"/>
      <c r="F29" s="150"/>
      <c r="G29" s="150"/>
      <c r="H29" s="150"/>
      <c r="I29" s="150"/>
      <c r="J29" s="150"/>
      <c r="K29" s="150"/>
      <c r="L29" s="150"/>
      <c r="M29" s="150"/>
    </row>
    <row r="30" spans="2:13" ht="15">
      <c r="B30" s="150"/>
      <c r="C30" s="150"/>
      <c r="D30" s="150"/>
      <c r="E30" s="150"/>
      <c r="F30" s="150"/>
      <c r="G30" s="150"/>
      <c r="H30" s="150"/>
      <c r="I30" s="150"/>
      <c r="J30" s="150"/>
      <c r="K30" s="150"/>
      <c r="L30" s="150"/>
      <c r="M30" s="150"/>
    </row>
    <row r="31" spans="2:13" ht="15">
      <c r="B31" s="150"/>
      <c r="C31" s="150"/>
      <c r="D31" s="150"/>
      <c r="E31" s="150"/>
      <c r="F31" s="150"/>
      <c r="G31" s="150"/>
      <c r="H31" s="150"/>
      <c r="I31" s="150"/>
      <c r="J31" s="150"/>
      <c r="K31" s="150"/>
      <c r="L31" s="150"/>
      <c r="M31" s="150"/>
    </row>
    <row r="32" spans="2:13" ht="15">
      <c r="B32" s="150"/>
      <c r="C32" s="150"/>
      <c r="D32" s="150"/>
      <c r="E32" s="150"/>
      <c r="F32" s="150"/>
      <c r="G32" s="150"/>
      <c r="H32" s="150"/>
      <c r="I32" s="150"/>
      <c r="J32" s="150"/>
      <c r="K32" s="150"/>
      <c r="L32" s="150"/>
      <c r="M32" s="150"/>
    </row>
    <row r="33" spans="2:13" ht="15">
      <c r="B33" s="150"/>
      <c r="C33" s="150"/>
      <c r="D33" s="150"/>
      <c r="E33" s="150"/>
      <c r="F33" s="150"/>
      <c r="G33" s="150"/>
      <c r="H33" s="150"/>
      <c r="I33" s="150"/>
      <c r="J33" s="150"/>
      <c r="K33" s="150"/>
      <c r="L33" s="150"/>
      <c r="M33" s="150"/>
    </row>
    <row r="34" spans="2:13" ht="15">
      <c r="B34" s="150"/>
      <c r="C34" s="150"/>
      <c r="D34" s="150"/>
      <c r="E34" s="150"/>
      <c r="F34" s="150"/>
      <c r="G34" s="150"/>
      <c r="H34" s="150"/>
      <c r="I34" s="150"/>
      <c r="J34" s="150"/>
      <c r="K34" s="150"/>
      <c r="L34" s="150"/>
      <c r="M34" s="150"/>
    </row>
    <row r="35" spans="2:13" ht="15">
      <c r="B35" s="150"/>
      <c r="C35" s="150"/>
      <c r="D35" s="150"/>
      <c r="E35" s="150"/>
      <c r="F35" s="150"/>
      <c r="G35" s="150"/>
      <c r="H35" s="150"/>
      <c r="I35" s="150"/>
      <c r="J35" s="150"/>
      <c r="K35" s="150"/>
      <c r="L35" s="150"/>
      <c r="M35" s="150"/>
    </row>
    <row r="36" spans="2:13" ht="15">
      <c r="B36" s="150"/>
      <c r="C36" s="150"/>
      <c r="D36" s="150"/>
      <c r="E36" s="150"/>
      <c r="F36" s="150"/>
      <c r="G36" s="150"/>
      <c r="H36" s="150"/>
      <c r="I36" s="150"/>
      <c r="J36" s="150"/>
      <c r="K36" s="150"/>
      <c r="L36" s="150"/>
      <c r="M36" s="150"/>
    </row>
    <row r="37" spans="2:13" ht="15">
      <c r="B37" s="150"/>
      <c r="C37" s="150"/>
      <c r="D37" s="150"/>
      <c r="E37" s="150"/>
      <c r="F37" s="150"/>
      <c r="G37" s="150"/>
      <c r="H37" s="150"/>
      <c r="I37" s="150"/>
      <c r="J37" s="150"/>
      <c r="K37" s="150"/>
      <c r="L37" s="150"/>
      <c r="M37" s="150"/>
    </row>
    <row r="38" spans="2:13" ht="15">
      <c r="B38" s="150"/>
      <c r="C38" s="150"/>
      <c r="D38" s="150"/>
      <c r="E38" s="150"/>
      <c r="F38" s="150"/>
      <c r="G38" s="150"/>
      <c r="H38" s="150"/>
      <c r="I38" s="150"/>
      <c r="J38" s="150"/>
      <c r="K38" s="150"/>
      <c r="L38" s="150"/>
      <c r="M38" s="150"/>
    </row>
    <row r="39" spans="2:13" ht="15">
      <c r="B39" s="150"/>
      <c r="C39" s="150"/>
      <c r="D39" s="150"/>
      <c r="E39" s="150"/>
      <c r="F39" s="150"/>
      <c r="G39" s="150"/>
      <c r="H39" s="150"/>
      <c r="I39" s="150"/>
      <c r="J39" s="150"/>
      <c r="K39" s="150"/>
      <c r="L39" s="150"/>
      <c r="M39" s="150"/>
    </row>
    <row r="40" spans="2:13" ht="15">
      <c r="B40" s="150"/>
      <c r="C40" s="150"/>
      <c r="D40" s="150"/>
      <c r="E40" s="150"/>
      <c r="F40" s="150"/>
      <c r="G40" s="150"/>
      <c r="H40" s="150"/>
      <c r="I40" s="150"/>
      <c r="J40" s="150"/>
      <c r="K40" s="150"/>
      <c r="L40" s="150"/>
      <c r="M40" s="150"/>
    </row>
  </sheetData>
  <sheetProtection/>
  <mergeCells count="2">
    <mergeCell ref="B3:M40"/>
    <mergeCell ref="B2:M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9" r:id="rId1"/>
  <headerFooter>
    <oddFooter>&amp;LBelfius Mortgage Pandbrieven Programme - Investor Report&amp;R&amp;P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M23"/>
  <sheetViews>
    <sheetView zoomScalePageLayoutView="0" workbookViewId="0" topLeftCell="A1">
      <selection activeCell="A1" sqref="A1"/>
    </sheetView>
  </sheetViews>
  <sheetFormatPr defaultColWidth="9.140625" defaultRowHeight="15"/>
  <cols>
    <col min="1" max="1" width="4.7109375" style="12" customWidth="1"/>
    <col min="2" max="2" width="6.8515625" style="12" customWidth="1"/>
    <col min="3" max="3" width="13.28125" style="18" bestFit="1" customWidth="1"/>
    <col min="4" max="4" width="11.00390625" style="18" bestFit="1" customWidth="1"/>
    <col min="5" max="5" width="19.8515625" style="27" customWidth="1"/>
    <col min="6" max="7" width="14.8515625" style="28" bestFit="1" customWidth="1"/>
    <col min="8" max="8" width="14.7109375" style="18" bestFit="1" customWidth="1"/>
    <col min="9" max="9" width="10.00390625" style="29" bestFit="1" customWidth="1"/>
    <col min="10" max="10" width="12.7109375" style="18" bestFit="1" customWidth="1"/>
    <col min="11" max="12" width="17.7109375" style="28" customWidth="1"/>
    <col min="13" max="13" width="13.7109375" style="12" customWidth="1"/>
    <col min="14" max="16384" width="9.140625" style="12" customWidth="1"/>
  </cols>
  <sheetData>
    <row r="2" ht="18.75">
      <c r="B2" s="17" t="s">
        <v>48</v>
      </c>
    </row>
    <row r="4" spans="2:13" s="33" customFormat="1" ht="30.75" customHeight="1">
      <c r="B4" s="19" t="s">
        <v>21</v>
      </c>
      <c r="C4" s="19" t="s">
        <v>22</v>
      </c>
      <c r="D4" s="19" t="s">
        <v>23</v>
      </c>
      <c r="E4" s="30" t="s">
        <v>24</v>
      </c>
      <c r="F4" s="31" t="s">
        <v>25</v>
      </c>
      <c r="G4" s="31" t="s">
        <v>26</v>
      </c>
      <c r="H4" s="19" t="s">
        <v>27</v>
      </c>
      <c r="I4" s="32" t="s">
        <v>28</v>
      </c>
      <c r="J4" s="19" t="s">
        <v>29</v>
      </c>
      <c r="K4" s="31" t="s">
        <v>30</v>
      </c>
      <c r="L4" s="31" t="s">
        <v>31</v>
      </c>
      <c r="M4" s="19" t="s">
        <v>101</v>
      </c>
    </row>
    <row r="5" spans="2:13" ht="15">
      <c r="B5" s="38">
        <v>1</v>
      </c>
      <c r="C5" s="38" t="s">
        <v>32</v>
      </c>
      <c r="D5" s="38" t="s">
        <v>33</v>
      </c>
      <c r="E5" s="39">
        <v>1250000000</v>
      </c>
      <c r="F5" s="40">
        <v>41240</v>
      </c>
      <c r="G5" s="40">
        <v>43066</v>
      </c>
      <c r="H5" s="38" t="s">
        <v>34</v>
      </c>
      <c r="I5" s="41">
        <v>0.0125</v>
      </c>
      <c r="J5" s="38" t="s">
        <v>35</v>
      </c>
      <c r="K5" s="40">
        <v>41605</v>
      </c>
      <c r="L5" s="40">
        <v>43431</v>
      </c>
      <c r="M5" s="42">
        <v>4.468493150684932</v>
      </c>
    </row>
    <row r="6" spans="2:13" ht="15">
      <c r="B6" s="18">
        <v>2</v>
      </c>
      <c r="C6" s="18" t="s">
        <v>36</v>
      </c>
      <c r="D6" s="18" t="s">
        <v>33</v>
      </c>
      <c r="E6" s="27">
        <v>30000000</v>
      </c>
      <c r="F6" s="28">
        <v>41261</v>
      </c>
      <c r="G6" s="28">
        <v>49296</v>
      </c>
      <c r="H6" s="18" t="s">
        <v>34</v>
      </c>
      <c r="I6" s="29">
        <v>0.03</v>
      </c>
      <c r="J6" s="18" t="s">
        <v>35</v>
      </c>
      <c r="K6" s="28">
        <v>41626</v>
      </c>
      <c r="L6" s="28">
        <v>49661</v>
      </c>
      <c r="M6" s="34">
        <v>21.53698630136986</v>
      </c>
    </row>
    <row r="7" spans="2:13" ht="15">
      <c r="B7" s="38">
        <v>3</v>
      </c>
      <c r="C7" s="38" t="s">
        <v>37</v>
      </c>
      <c r="D7" s="38" t="s">
        <v>33</v>
      </c>
      <c r="E7" s="39">
        <v>30000000</v>
      </c>
      <c r="F7" s="40">
        <v>41261</v>
      </c>
      <c r="G7" s="40">
        <v>49296</v>
      </c>
      <c r="H7" s="38" t="s">
        <v>34</v>
      </c>
      <c r="I7" s="41">
        <v>0.0295</v>
      </c>
      <c r="J7" s="38" t="s">
        <v>35</v>
      </c>
      <c r="K7" s="40">
        <v>41626</v>
      </c>
      <c r="L7" s="40">
        <v>49661</v>
      </c>
      <c r="M7" s="42">
        <v>21.53698630136986</v>
      </c>
    </row>
    <row r="8" spans="2:13" ht="15">
      <c r="B8" s="18">
        <v>4</v>
      </c>
      <c r="C8" s="18" t="s">
        <v>38</v>
      </c>
      <c r="D8" s="18" t="s">
        <v>33</v>
      </c>
      <c r="E8" s="27">
        <v>30000000</v>
      </c>
      <c r="F8" s="28">
        <v>41264</v>
      </c>
      <c r="G8" s="28">
        <v>48569</v>
      </c>
      <c r="H8" s="18" t="s">
        <v>34</v>
      </c>
      <c r="I8" s="29">
        <v>0.0292</v>
      </c>
      <c r="J8" s="18" t="s">
        <v>35</v>
      </c>
      <c r="K8" s="28">
        <v>41631</v>
      </c>
      <c r="L8" s="28">
        <v>48934</v>
      </c>
      <c r="M8" s="34">
        <v>19.545205479452054</v>
      </c>
    </row>
    <row r="9" spans="2:13" ht="15">
      <c r="B9" s="38">
        <v>5</v>
      </c>
      <c r="C9" s="38" t="s">
        <v>416</v>
      </c>
      <c r="D9" s="38" t="s">
        <v>33</v>
      </c>
      <c r="E9" s="39">
        <v>15000000</v>
      </c>
      <c r="F9" s="40">
        <v>41291</v>
      </c>
      <c r="G9" s="40">
        <v>48596</v>
      </c>
      <c r="H9" s="38" t="s">
        <v>34</v>
      </c>
      <c r="I9" s="41">
        <v>0.03035</v>
      </c>
      <c r="J9" s="38" t="s">
        <v>35</v>
      </c>
      <c r="K9" s="40">
        <v>41656</v>
      </c>
      <c r="L9" s="40">
        <v>48961</v>
      </c>
      <c r="M9" s="42">
        <v>19.61917808219178</v>
      </c>
    </row>
    <row r="10" spans="2:13" ht="15">
      <c r="B10" s="18">
        <v>6</v>
      </c>
      <c r="C10" s="18" t="s">
        <v>417</v>
      </c>
      <c r="D10" s="18" t="s">
        <v>33</v>
      </c>
      <c r="E10" s="27">
        <v>500000000</v>
      </c>
      <c r="F10" s="28">
        <v>41304</v>
      </c>
      <c r="G10" s="28">
        <v>44956</v>
      </c>
      <c r="H10" s="18" t="s">
        <v>34</v>
      </c>
      <c r="I10" s="29">
        <v>0.02125</v>
      </c>
      <c r="J10" s="18" t="s">
        <v>35</v>
      </c>
      <c r="K10" s="28">
        <v>41669</v>
      </c>
      <c r="L10" s="28">
        <v>45321</v>
      </c>
      <c r="M10" s="34">
        <v>9.646575342465754</v>
      </c>
    </row>
    <row r="11" spans="2:13" ht="15">
      <c r="B11" s="98">
        <v>7</v>
      </c>
      <c r="C11" s="98" t="s">
        <v>418</v>
      </c>
      <c r="D11" s="98" t="s">
        <v>33</v>
      </c>
      <c r="E11" s="139">
        <v>75000000</v>
      </c>
      <c r="F11" s="140">
        <v>41309</v>
      </c>
      <c r="G11" s="140">
        <v>48248</v>
      </c>
      <c r="H11" s="98" t="s">
        <v>34</v>
      </c>
      <c r="I11" s="141">
        <v>0.02735</v>
      </c>
      <c r="J11" s="98" t="s">
        <v>35</v>
      </c>
      <c r="K11" s="140">
        <v>41674</v>
      </c>
      <c r="L11" s="140">
        <v>48614</v>
      </c>
      <c r="M11" s="142">
        <v>18.665753424657535</v>
      </c>
    </row>
    <row r="12" spans="2:13" ht="15">
      <c r="B12" s="21">
        <v>8</v>
      </c>
      <c r="C12" s="21" t="s">
        <v>425</v>
      </c>
      <c r="D12" s="21" t="s">
        <v>33</v>
      </c>
      <c r="E12" s="35">
        <v>20000000</v>
      </c>
      <c r="F12" s="143">
        <v>41332</v>
      </c>
      <c r="G12" s="143">
        <v>47906</v>
      </c>
      <c r="H12" s="21" t="s">
        <v>34</v>
      </c>
      <c r="I12" s="144">
        <v>0.0277</v>
      </c>
      <c r="J12" s="21" t="s">
        <v>35</v>
      </c>
      <c r="K12" s="143">
        <v>41697</v>
      </c>
      <c r="L12" s="143">
        <v>48271</v>
      </c>
      <c r="M12" s="145">
        <v>17.72876712328767</v>
      </c>
    </row>
    <row r="13" spans="2:13" ht="15">
      <c r="B13" s="98">
        <v>9</v>
      </c>
      <c r="C13" s="98" t="s">
        <v>426</v>
      </c>
      <c r="D13" s="98" t="s">
        <v>33</v>
      </c>
      <c r="E13" s="139">
        <v>25000000</v>
      </c>
      <c r="F13" s="140">
        <v>41366</v>
      </c>
      <c r="G13" s="140">
        <v>50497</v>
      </c>
      <c r="H13" s="98" t="s">
        <v>34</v>
      </c>
      <c r="I13" s="141">
        <v>0.02835</v>
      </c>
      <c r="J13" s="98" t="s">
        <v>35</v>
      </c>
      <c r="K13" s="140">
        <v>41731</v>
      </c>
      <c r="L13" s="140">
        <v>50862</v>
      </c>
      <c r="M13" s="142">
        <v>24.827397260273973</v>
      </c>
    </row>
    <row r="14" spans="2:13" ht="15">
      <c r="B14" s="21">
        <v>10</v>
      </c>
      <c r="C14" s="21" t="s">
        <v>427</v>
      </c>
      <c r="D14" s="21" t="s">
        <v>33</v>
      </c>
      <c r="E14" s="35">
        <v>500000000</v>
      </c>
      <c r="F14" s="143">
        <v>41430</v>
      </c>
      <c r="G14" s="143">
        <v>43987</v>
      </c>
      <c r="H14" s="21" t="s">
        <v>34</v>
      </c>
      <c r="I14" s="144">
        <v>0.01375</v>
      </c>
      <c r="J14" s="21" t="s">
        <v>35</v>
      </c>
      <c r="K14" s="143">
        <v>41795</v>
      </c>
      <c r="L14" s="143">
        <v>44352</v>
      </c>
      <c r="M14" s="145">
        <v>6.991780821917808</v>
      </c>
    </row>
    <row r="15" ht="15">
      <c r="B15" s="37" t="s">
        <v>80</v>
      </c>
    </row>
    <row r="16" ht="15">
      <c r="B16" s="37"/>
    </row>
    <row r="18" spans="2:6" s="12" customFormat="1" ht="18.75">
      <c r="B18" s="17" t="s">
        <v>49</v>
      </c>
      <c r="C18" s="18"/>
      <c r="D18" s="18"/>
      <c r="E18" s="27"/>
      <c r="F18" s="28"/>
    </row>
    <row r="20" spans="2:6" s="12" customFormat="1" ht="15">
      <c r="B20" s="1" t="s">
        <v>51</v>
      </c>
      <c r="C20" s="2"/>
      <c r="D20" s="2"/>
      <c r="E20" s="3"/>
      <c r="F20" s="3">
        <v>2475000000</v>
      </c>
    </row>
    <row r="21" spans="2:6" s="12" customFormat="1" ht="15">
      <c r="B21" s="20" t="s">
        <v>52</v>
      </c>
      <c r="C21" s="21"/>
      <c r="D21" s="21"/>
      <c r="E21" s="35"/>
      <c r="F21" s="36">
        <v>0.015981919191919193</v>
      </c>
    </row>
    <row r="22" spans="2:6" s="12" customFormat="1" ht="15">
      <c r="B22" s="4" t="s">
        <v>50</v>
      </c>
      <c r="C22" s="5"/>
      <c r="D22" s="5"/>
      <c r="E22" s="6"/>
      <c r="F22" s="7">
        <v>7.455696692956967</v>
      </c>
    </row>
    <row r="23" spans="2:6" s="12" customFormat="1" ht="15">
      <c r="B23" s="37" t="s">
        <v>80</v>
      </c>
      <c r="C23" s="18"/>
      <c r="D23" s="18"/>
      <c r="E23" s="27"/>
      <c r="F23" s="28"/>
    </row>
  </sheetData>
  <printOptions/>
  <pageMargins left="0.7086614173228347" right="0.7086614173228347" top="0.7480314960629921" bottom="0.7480314960629921" header="0.31496062992125984" footer="0.31496062992125984"/>
  <pageSetup fitToHeight="0" fitToWidth="1" horizontalDpi="600" verticalDpi="600" orientation="landscape" paperSize="9" scale="77" r:id="rId1"/>
  <headerFooter>
    <oddFooter>&amp;LBelfius Mortgage Pandbrieven Programme - Investor Report&amp;R&amp;P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E14"/>
  <sheetViews>
    <sheetView zoomScalePageLayoutView="0" workbookViewId="0" topLeftCell="A1">
      <selection activeCell="J12" sqref="J12"/>
    </sheetView>
  </sheetViews>
  <sheetFormatPr defaultColWidth="9.140625" defaultRowHeight="15"/>
  <cols>
    <col min="1" max="1" width="4.421875" style="12" customWidth="1"/>
    <col min="2" max="2" width="30.7109375" style="12" bestFit="1" customWidth="1"/>
    <col min="3" max="3" width="10.7109375" style="12" bestFit="1" customWidth="1"/>
    <col min="4" max="4" width="11.7109375" style="18" customWidth="1"/>
    <col min="5" max="6" width="11.7109375" style="12" customWidth="1"/>
    <col min="7" max="16384" width="9.140625" style="12" customWidth="1"/>
  </cols>
  <sheetData>
    <row r="2" ht="18.75">
      <c r="B2" s="17" t="s">
        <v>62</v>
      </c>
    </row>
    <row r="4" spans="3:5" ht="30" customHeight="1">
      <c r="C4" s="19" t="s">
        <v>56</v>
      </c>
      <c r="D4" s="19" t="s">
        <v>58</v>
      </c>
      <c r="E4" s="19" t="s">
        <v>57</v>
      </c>
    </row>
    <row r="5" spans="2:5" ht="15">
      <c r="B5" s="1" t="s">
        <v>39</v>
      </c>
      <c r="C5" s="2" t="s">
        <v>42</v>
      </c>
      <c r="D5" s="8" t="s">
        <v>43</v>
      </c>
      <c r="E5" s="2" t="s">
        <v>60</v>
      </c>
    </row>
    <row r="6" spans="2:5" ht="15">
      <c r="B6" s="20" t="s">
        <v>40</v>
      </c>
      <c r="C6" s="21" t="s">
        <v>42</v>
      </c>
      <c r="D6" s="22" t="s">
        <v>44</v>
      </c>
      <c r="E6" s="21" t="s">
        <v>59</v>
      </c>
    </row>
    <row r="7" spans="2:5" ht="15">
      <c r="B7" s="4" t="s">
        <v>41</v>
      </c>
      <c r="C7" s="5" t="s">
        <v>45</v>
      </c>
      <c r="D7" s="9" t="s">
        <v>44</v>
      </c>
      <c r="E7" s="5" t="s">
        <v>46</v>
      </c>
    </row>
    <row r="8" ht="15">
      <c r="D8" s="26"/>
    </row>
    <row r="9" ht="15">
      <c r="D9" s="26"/>
    </row>
    <row r="10" spans="2:4" ht="18.75">
      <c r="B10" s="17" t="s">
        <v>53</v>
      </c>
      <c r="D10" s="26"/>
    </row>
    <row r="12" spans="3:4" ht="15">
      <c r="C12" s="18" t="s">
        <v>55</v>
      </c>
      <c r="D12" s="18" t="s">
        <v>61</v>
      </c>
    </row>
    <row r="13" spans="2:4" ht="15">
      <c r="B13" s="1" t="s">
        <v>39</v>
      </c>
      <c r="C13" s="2" t="s">
        <v>54</v>
      </c>
      <c r="D13" s="8" t="s">
        <v>43</v>
      </c>
    </row>
    <row r="14" spans="2:4" ht="15">
      <c r="B14" s="23" t="s">
        <v>40</v>
      </c>
      <c r="C14" s="24" t="s">
        <v>54</v>
      </c>
      <c r="D14" s="25" t="s">
        <v>44</v>
      </c>
    </row>
  </sheetData>
  <sheetProtection/>
  <printOptions/>
  <pageMargins left="0.7086614173228347" right="0.7086614173228347" top="0.7480314960629921" bottom="0.7480314960629921" header="0.31496062992125984" footer="0.31496062992125984"/>
  <pageSetup fitToHeight="0" fitToWidth="1" horizontalDpi="600" verticalDpi="600" orientation="portrait" paperSize="9" r:id="rId1"/>
  <headerFooter>
    <oddFooter>&amp;LBelfius Mortgage Pandbrieven Programme - Investor Report&amp;R&amp;P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E62"/>
  <sheetViews>
    <sheetView zoomScalePageLayoutView="0" workbookViewId="0" topLeftCell="A1">
      <selection activeCell="A1" sqref="A1"/>
    </sheetView>
  </sheetViews>
  <sheetFormatPr defaultColWidth="9.140625" defaultRowHeight="15"/>
  <cols>
    <col min="1" max="1" width="4.28125" style="12" customWidth="1"/>
    <col min="2" max="2" width="3.00390625" style="12" customWidth="1"/>
    <col min="3" max="3" width="75.8515625" style="12" customWidth="1"/>
    <col min="4" max="4" width="13.8515625" style="12" bestFit="1" customWidth="1"/>
    <col min="5" max="5" width="5.8515625" style="12" customWidth="1"/>
    <col min="6" max="16384" width="9.140625" style="12" customWidth="1"/>
  </cols>
  <sheetData>
    <row r="2" ht="18.75">
      <c r="B2" s="17" t="s">
        <v>78</v>
      </c>
    </row>
    <row r="3" ht="15">
      <c r="B3" s="57" t="s">
        <v>79</v>
      </c>
    </row>
    <row r="5" ht="15.75">
      <c r="B5" s="11" t="s">
        <v>333</v>
      </c>
    </row>
    <row r="6" ht="15.75">
      <c r="B6" s="11"/>
    </row>
    <row r="7" spans="3:5" ht="15">
      <c r="C7" s="1" t="s">
        <v>65</v>
      </c>
      <c r="D7" s="47">
        <v>2475000000</v>
      </c>
      <c r="E7" s="12" t="s">
        <v>81</v>
      </c>
    </row>
    <row r="8" spans="3:5" ht="15">
      <c r="C8" s="20" t="s">
        <v>330</v>
      </c>
      <c r="D8" s="43">
        <v>3920407375.1499987</v>
      </c>
      <c r="E8" s="12" t="s">
        <v>82</v>
      </c>
    </row>
    <row r="9" spans="3:5" ht="15">
      <c r="C9" s="48" t="s">
        <v>331</v>
      </c>
      <c r="D9" s="87">
        <v>42750000</v>
      </c>
      <c r="E9" s="12" t="s">
        <v>83</v>
      </c>
    </row>
    <row r="10" spans="3:5" ht="15">
      <c r="C10" s="20" t="s">
        <v>332</v>
      </c>
      <c r="D10" s="43">
        <v>0</v>
      </c>
      <c r="E10" s="12" t="s">
        <v>84</v>
      </c>
    </row>
    <row r="11" spans="3:4" ht="15">
      <c r="C11" s="4" t="s">
        <v>334</v>
      </c>
      <c r="D11" s="86">
        <v>0.6012757071313126</v>
      </c>
    </row>
    <row r="12" ht="15">
      <c r="D12" s="13"/>
    </row>
    <row r="13" ht="15">
      <c r="D13" s="13"/>
    </row>
    <row r="14" ht="15.75">
      <c r="B14" s="11" t="s">
        <v>98</v>
      </c>
    </row>
    <row r="16" spans="3:5" ht="15">
      <c r="C16" s="1" t="s">
        <v>85</v>
      </c>
      <c r="D16" s="47">
        <v>3602081301.031168</v>
      </c>
      <c r="E16" s="12" t="s">
        <v>86</v>
      </c>
    </row>
    <row r="17" spans="3:4" ht="15">
      <c r="C17" s="20" t="s">
        <v>336</v>
      </c>
      <c r="D17" s="60">
        <v>1.4553863842550174</v>
      </c>
    </row>
    <row r="18" spans="3:4" ht="15">
      <c r="C18" s="50" t="s">
        <v>66</v>
      </c>
      <c r="D18" s="114" t="s">
        <v>67</v>
      </c>
    </row>
    <row r="19" spans="3:4" ht="15">
      <c r="C19" s="115" t="s">
        <v>335</v>
      </c>
      <c r="D19" s="116" t="s">
        <v>67</v>
      </c>
    </row>
    <row r="22" ht="15.75">
      <c r="B22" s="11" t="s">
        <v>99</v>
      </c>
    </row>
    <row r="24" spans="3:5" ht="15">
      <c r="C24" s="1" t="s">
        <v>343</v>
      </c>
      <c r="D24" s="49">
        <v>49628539.25</v>
      </c>
      <c r="E24" s="12" t="s">
        <v>87</v>
      </c>
    </row>
    <row r="25" spans="3:5" ht="15">
      <c r="C25" s="20" t="s">
        <v>344</v>
      </c>
      <c r="D25" s="20">
        <v>0</v>
      </c>
      <c r="E25" s="12" t="s">
        <v>88</v>
      </c>
    </row>
    <row r="26" spans="3:4" ht="15">
      <c r="C26" s="48" t="s">
        <v>337</v>
      </c>
      <c r="D26" s="59">
        <v>1.4754383193055225</v>
      </c>
    </row>
    <row r="27" spans="3:4" ht="15">
      <c r="C27" s="45" t="s">
        <v>68</v>
      </c>
      <c r="D27" s="46" t="s">
        <v>67</v>
      </c>
    </row>
    <row r="28" spans="3:4" ht="15">
      <c r="C28" s="14"/>
      <c r="D28" s="15"/>
    </row>
    <row r="30" ht="15.75">
      <c r="B30" s="11" t="s">
        <v>100</v>
      </c>
    </row>
    <row r="31" ht="15">
      <c r="D31" s="55"/>
    </row>
    <row r="32" spans="3:5" ht="15">
      <c r="C32" s="1" t="s">
        <v>95</v>
      </c>
      <c r="D32" s="47">
        <v>1167422845.8402014</v>
      </c>
      <c r="E32" s="12" t="s">
        <v>89</v>
      </c>
    </row>
    <row r="33" spans="3:4" ht="15">
      <c r="C33" s="44" t="s">
        <v>69</v>
      </c>
      <c r="D33" s="61">
        <v>1155660154.2702014</v>
      </c>
    </row>
    <row r="34" spans="3:4" ht="15">
      <c r="C34" s="50" t="s">
        <v>70</v>
      </c>
      <c r="D34" s="62">
        <v>11762691.57</v>
      </c>
    </row>
    <row r="35" spans="3:4" ht="15">
      <c r="C35" s="44" t="s">
        <v>71</v>
      </c>
      <c r="D35" s="61">
        <v>0</v>
      </c>
    </row>
    <row r="36" spans="3:4" ht="15">
      <c r="C36" s="51" t="s">
        <v>72</v>
      </c>
      <c r="D36" s="63">
        <v>0</v>
      </c>
    </row>
    <row r="37" spans="3:4" ht="15">
      <c r="C37" s="44"/>
      <c r="D37" s="43"/>
    </row>
    <row r="38" spans="3:5" ht="15">
      <c r="C38" s="1" t="s">
        <v>94</v>
      </c>
      <c r="D38" s="47">
        <v>3963157375.150003</v>
      </c>
      <c r="E38" s="12" t="s">
        <v>90</v>
      </c>
    </row>
    <row r="39" spans="3:4" ht="15">
      <c r="C39" s="44" t="s">
        <v>73</v>
      </c>
      <c r="D39" s="61">
        <v>3920407375.150003</v>
      </c>
    </row>
    <row r="40" spans="3:4" ht="15">
      <c r="C40" s="50" t="s">
        <v>74</v>
      </c>
      <c r="D40" s="62">
        <v>42750000</v>
      </c>
    </row>
    <row r="41" spans="3:4" ht="15">
      <c r="C41" s="44" t="s">
        <v>75</v>
      </c>
      <c r="D41" s="61">
        <v>0</v>
      </c>
    </row>
    <row r="42" spans="3:4" ht="15">
      <c r="C42" s="51" t="s">
        <v>72</v>
      </c>
      <c r="D42" s="63">
        <v>0</v>
      </c>
    </row>
    <row r="43" spans="3:4" ht="15">
      <c r="C43" s="20"/>
      <c r="D43" s="43"/>
    </row>
    <row r="44" spans="3:5" ht="15">
      <c r="C44" s="1" t="s">
        <v>93</v>
      </c>
      <c r="D44" s="47">
        <v>365059500</v>
      </c>
      <c r="E44" s="12" t="s">
        <v>96</v>
      </c>
    </row>
    <row r="45" spans="3:5" ht="15">
      <c r="C45" s="20" t="s">
        <v>92</v>
      </c>
      <c r="D45" s="43">
        <v>170041491.33000007</v>
      </c>
      <c r="E45" s="12" t="s">
        <v>97</v>
      </c>
    </row>
    <row r="46" spans="3:5" ht="15">
      <c r="C46" s="4" t="s">
        <v>91</v>
      </c>
      <c r="D46" s="52">
        <v>2475000000</v>
      </c>
      <c r="E46" s="12" t="s">
        <v>338</v>
      </c>
    </row>
    <row r="48" spans="3:4" ht="15">
      <c r="C48" s="1" t="s">
        <v>339</v>
      </c>
      <c r="D48" s="47">
        <v>2120479229.660204</v>
      </c>
    </row>
    <row r="49" spans="3:4" ht="15">
      <c r="C49" s="45" t="s">
        <v>354</v>
      </c>
      <c r="D49" s="46" t="s">
        <v>67</v>
      </c>
    </row>
    <row r="50" ht="15">
      <c r="D50" s="13"/>
    </row>
    <row r="52" ht="15.75">
      <c r="B52" s="11" t="s">
        <v>350</v>
      </c>
    </row>
    <row r="54" spans="3:5" ht="15">
      <c r="C54" s="1" t="s">
        <v>76</v>
      </c>
      <c r="D54" s="49">
        <v>235864042.54460025</v>
      </c>
      <c r="E54" s="12" t="s">
        <v>340</v>
      </c>
    </row>
    <row r="55" spans="3:5" ht="15">
      <c r="C55" s="20" t="s">
        <v>77</v>
      </c>
      <c r="D55" s="53">
        <v>-19468307.31</v>
      </c>
      <c r="E55" s="12" t="s">
        <v>341</v>
      </c>
    </row>
    <row r="56" spans="3:4" ht="15">
      <c r="C56" s="48" t="s">
        <v>342</v>
      </c>
      <c r="D56" s="54">
        <v>216395735.23460025</v>
      </c>
    </row>
    <row r="57" spans="3:4" ht="15">
      <c r="C57" s="45" t="s">
        <v>353</v>
      </c>
      <c r="D57" s="46" t="s">
        <v>67</v>
      </c>
    </row>
    <row r="59" spans="3:5" ht="15">
      <c r="C59" s="1" t="s">
        <v>345</v>
      </c>
      <c r="D59" s="49">
        <v>51214779.632249996</v>
      </c>
      <c r="E59" s="12" t="s">
        <v>347</v>
      </c>
    </row>
    <row r="60" spans="3:5" ht="15">
      <c r="C60" s="20" t="s">
        <v>346</v>
      </c>
      <c r="D60" s="53">
        <v>39555250</v>
      </c>
      <c r="E60" s="12" t="s">
        <v>348</v>
      </c>
    </row>
    <row r="61" spans="3:5" ht="15">
      <c r="C61" s="48" t="s">
        <v>349</v>
      </c>
      <c r="D61" s="54">
        <v>11659529.632249996</v>
      </c>
      <c r="E61" s="12" t="s">
        <v>351</v>
      </c>
    </row>
    <row r="62" spans="3:4" ht="15">
      <c r="C62" s="115" t="s">
        <v>352</v>
      </c>
      <c r="D62" s="46" t="s">
        <v>67</v>
      </c>
    </row>
  </sheetData>
  <sheetProtection/>
  <printOptions/>
  <pageMargins left="0.7086614173228347" right="0.7086614173228347" top="0.7480314960629921" bottom="0.7480314960629921" header="0.31496062992125984" footer="0.31496062992125984"/>
  <pageSetup fitToHeight="0" fitToWidth="1" horizontalDpi="600" verticalDpi="600" orientation="portrait" paperSize="9" scale="88" r:id="rId1"/>
  <headerFooter>
    <oddFooter>&amp;LBelfius Mortgage Pandbrieven Programme - Investor Report&amp;R&amp;P</oddFooter>
  </headerFooter>
  <rowBreaks count="1" manualBreakCount="1">
    <brk id="51" min="1" max="4" man="1"/>
  </rowBreaks>
</worksheet>
</file>

<file path=xl/worksheets/sheet5.xml><?xml version="1.0" encoding="utf-8"?>
<worksheet xmlns="http://schemas.openxmlformats.org/spreadsheetml/2006/main" xmlns:r="http://schemas.openxmlformats.org/officeDocument/2006/relationships">
  <sheetPr>
    <pageSetUpPr fitToPage="1"/>
  </sheetPr>
  <dimension ref="B2:I61"/>
  <sheetViews>
    <sheetView zoomScalePageLayoutView="0" workbookViewId="0" topLeftCell="A1">
      <selection activeCell="F10" sqref="F10"/>
    </sheetView>
  </sheetViews>
  <sheetFormatPr defaultColWidth="11.7109375" defaultRowHeight="15"/>
  <cols>
    <col min="1" max="1" width="4.57421875" style="12" customWidth="1"/>
    <col min="2" max="2" width="3.421875" style="12" customWidth="1"/>
    <col min="3" max="3" width="3.57421875" style="12" customWidth="1"/>
    <col min="4" max="4" width="41.421875" style="12" customWidth="1"/>
    <col min="5" max="5" width="26.00390625" style="12" customWidth="1"/>
    <col min="6" max="9" width="21.140625" style="12" customWidth="1"/>
    <col min="10" max="16384" width="11.7109375" style="12" customWidth="1"/>
  </cols>
  <sheetData>
    <row r="2" spans="2:3" ht="18.75">
      <c r="B2" s="17" t="s">
        <v>102</v>
      </c>
      <c r="C2" s="17"/>
    </row>
    <row r="4" spans="2:6" ht="15">
      <c r="B4" s="12" t="s">
        <v>103</v>
      </c>
      <c r="F4" s="64">
        <v>41425</v>
      </c>
    </row>
    <row r="6" spans="2:3" ht="18.75">
      <c r="B6" s="17" t="s">
        <v>302</v>
      </c>
      <c r="C6" s="17"/>
    </row>
    <row r="7" spans="2:3" ht="16.5" customHeight="1">
      <c r="B7" s="17"/>
      <c r="C7" s="20"/>
    </row>
    <row r="8" spans="2:3" ht="16.5" customHeight="1">
      <c r="B8" s="17"/>
      <c r="C8" s="20" t="s">
        <v>324</v>
      </c>
    </row>
    <row r="9" ht="15">
      <c r="C9" s="20"/>
    </row>
    <row r="10" spans="3:6" ht="15">
      <c r="C10" s="1" t="s">
        <v>104</v>
      </c>
      <c r="D10" s="1"/>
      <c r="E10" s="1"/>
      <c r="F10" s="49">
        <v>3920407375.149958</v>
      </c>
    </row>
    <row r="11" spans="3:7" ht="15">
      <c r="C11" s="20"/>
      <c r="D11" s="20" t="s">
        <v>105</v>
      </c>
      <c r="E11" s="20"/>
      <c r="F11" s="53">
        <v>24375570.330000337</v>
      </c>
      <c r="G11" s="82"/>
    </row>
    <row r="12" spans="3:6" ht="15">
      <c r="C12" s="48"/>
      <c r="D12" s="48" t="s">
        <v>355</v>
      </c>
      <c r="E12" s="48"/>
      <c r="F12" s="54">
        <v>11719656.48000002</v>
      </c>
    </row>
    <row r="13" spans="3:6" ht="15">
      <c r="C13" s="20" t="s">
        <v>106</v>
      </c>
      <c r="D13" s="20"/>
      <c r="E13" s="20"/>
      <c r="F13" s="43">
        <v>40534</v>
      </c>
    </row>
    <row r="14" spans="3:6" ht="15">
      <c r="C14" s="48" t="s">
        <v>298</v>
      </c>
      <c r="D14" s="48"/>
      <c r="E14" s="48"/>
      <c r="F14" s="87">
        <v>60718</v>
      </c>
    </row>
    <row r="15" spans="3:6" ht="15">
      <c r="C15" s="20" t="s">
        <v>107</v>
      </c>
      <c r="D15" s="20"/>
      <c r="E15" s="20"/>
      <c r="F15" s="53">
        <v>96718.98591676021</v>
      </c>
    </row>
    <row r="16" spans="3:6" ht="15">
      <c r="C16" s="48" t="s">
        <v>299</v>
      </c>
      <c r="D16" s="48"/>
      <c r="E16" s="48"/>
      <c r="F16" s="54">
        <v>64567.46558104612</v>
      </c>
    </row>
    <row r="17" spans="3:6" ht="15">
      <c r="C17" s="20" t="s">
        <v>109</v>
      </c>
      <c r="D17" s="20"/>
      <c r="E17" s="20"/>
      <c r="F17" s="70">
        <v>0.7920987265464446</v>
      </c>
    </row>
    <row r="18" spans="3:6" ht="15">
      <c r="C18" s="48" t="s">
        <v>110</v>
      </c>
      <c r="D18" s="48"/>
      <c r="E18" s="48"/>
      <c r="F18" s="104">
        <v>0.6091089720279621</v>
      </c>
    </row>
    <row r="19" spans="3:6" ht="15">
      <c r="C19" s="20" t="s">
        <v>108</v>
      </c>
      <c r="D19" s="20"/>
      <c r="E19" s="20"/>
      <c r="F19" s="103">
        <v>32.81384885889846</v>
      </c>
    </row>
    <row r="20" spans="3:6" ht="15">
      <c r="C20" s="48" t="s">
        <v>300</v>
      </c>
      <c r="D20" s="48"/>
      <c r="E20" s="48"/>
      <c r="F20" s="105">
        <v>17.56332010435887</v>
      </c>
    </row>
    <row r="21" spans="3:6" ht="15">
      <c r="C21" s="20" t="s">
        <v>301</v>
      </c>
      <c r="D21" s="20"/>
      <c r="E21" s="20"/>
      <c r="F21" s="103">
        <v>20.04919804901449</v>
      </c>
    </row>
    <row r="22" spans="3:6" ht="15">
      <c r="C22" s="48" t="s">
        <v>385</v>
      </c>
      <c r="D22" s="48"/>
      <c r="E22" s="48"/>
      <c r="F22" s="105">
        <v>10.099807128086288</v>
      </c>
    </row>
    <row r="23" spans="3:6" ht="15">
      <c r="C23" s="20" t="s">
        <v>386</v>
      </c>
      <c r="D23" s="20"/>
      <c r="E23" s="20"/>
      <c r="F23" s="103">
        <v>8.766823902974162</v>
      </c>
    </row>
    <row r="24" spans="3:6" ht="15">
      <c r="C24" s="48" t="s">
        <v>387</v>
      </c>
      <c r="D24" s="48"/>
      <c r="E24" s="48"/>
      <c r="F24" s="105">
        <v>7.213238562928749</v>
      </c>
    </row>
    <row r="25" spans="3:6" ht="15">
      <c r="C25" s="20" t="s">
        <v>388</v>
      </c>
      <c r="D25" s="20"/>
      <c r="E25" s="20"/>
      <c r="F25" s="103">
        <v>5.424778359026701</v>
      </c>
    </row>
    <row r="26" spans="3:6" ht="15">
      <c r="C26" s="48" t="s">
        <v>389</v>
      </c>
      <c r="D26" s="48"/>
      <c r="E26" s="48"/>
      <c r="F26" s="105">
        <v>8.917668329492948</v>
      </c>
    </row>
    <row r="27" spans="3:6" ht="15">
      <c r="C27" s="20" t="s">
        <v>390</v>
      </c>
      <c r="D27" s="20"/>
      <c r="E27" s="20"/>
      <c r="F27" s="70">
        <v>0.8524587547568644</v>
      </c>
    </row>
    <row r="28" spans="3:6" ht="15">
      <c r="C28" s="48" t="s">
        <v>391</v>
      </c>
      <c r="D28" s="48"/>
      <c r="E28" s="48"/>
      <c r="F28" s="104">
        <v>0.14754124524313547</v>
      </c>
    </row>
    <row r="29" spans="3:6" ht="15">
      <c r="C29" s="20" t="s">
        <v>392</v>
      </c>
      <c r="D29" s="20"/>
      <c r="E29" s="20"/>
      <c r="F29" s="109">
        <v>0.03719919185347505</v>
      </c>
    </row>
    <row r="30" spans="3:6" ht="15">
      <c r="C30" s="48" t="s">
        <v>393</v>
      </c>
      <c r="D30" s="48"/>
      <c r="E30" s="48"/>
      <c r="F30" s="108">
        <v>0.03907505942760631</v>
      </c>
    </row>
    <row r="31" spans="3:6" ht="15">
      <c r="C31" s="23" t="s">
        <v>394</v>
      </c>
      <c r="D31" s="23"/>
      <c r="E31" s="23"/>
      <c r="F31" s="133">
        <v>0.02636086841586421</v>
      </c>
    </row>
    <row r="32" spans="3:6" ht="15">
      <c r="C32" s="20"/>
      <c r="D32" s="20"/>
      <c r="E32" s="20"/>
      <c r="F32" s="70"/>
    </row>
    <row r="34" spans="2:3" ht="18.75">
      <c r="B34" s="17" t="s">
        <v>303</v>
      </c>
      <c r="C34" s="17"/>
    </row>
    <row r="36" spans="3:6" ht="15">
      <c r="C36" s="106" t="s">
        <v>304</v>
      </c>
      <c r="D36" s="106"/>
      <c r="E36" s="106"/>
      <c r="F36" s="107">
        <v>213516704.3</v>
      </c>
    </row>
    <row r="37" ht="15">
      <c r="F37" s="82"/>
    </row>
    <row r="38" ht="15">
      <c r="F38" s="82"/>
    </row>
    <row r="39" ht="18.75">
      <c r="B39" s="17" t="s">
        <v>305</v>
      </c>
    </row>
    <row r="41" spans="5:9" ht="15">
      <c r="E41" s="18" t="s">
        <v>306</v>
      </c>
      <c r="F41" s="18" t="s">
        <v>307</v>
      </c>
      <c r="G41" s="18" t="s">
        <v>308</v>
      </c>
      <c r="H41" s="18" t="s">
        <v>309</v>
      </c>
      <c r="I41" s="18" t="s">
        <v>310</v>
      </c>
    </row>
    <row r="42" spans="3:9" ht="15">
      <c r="C42" s="1" t="s">
        <v>22</v>
      </c>
      <c r="D42" s="2"/>
      <c r="E42" s="96" t="s">
        <v>319</v>
      </c>
      <c r="F42" s="96"/>
      <c r="G42" s="96"/>
      <c r="H42" s="96"/>
      <c r="I42" s="96"/>
    </row>
    <row r="43" spans="3:9" ht="15">
      <c r="C43" s="20" t="s">
        <v>311</v>
      </c>
      <c r="D43" s="21"/>
      <c r="E43" s="92" t="s">
        <v>320</v>
      </c>
      <c r="F43" s="92"/>
      <c r="G43" s="92"/>
      <c r="H43" s="92"/>
      <c r="I43" s="92"/>
    </row>
    <row r="44" spans="3:9" ht="15">
      <c r="C44" s="48" t="s">
        <v>21</v>
      </c>
      <c r="D44" s="98"/>
      <c r="E44" s="97" t="s">
        <v>321</v>
      </c>
      <c r="F44" s="97"/>
      <c r="G44" s="97"/>
      <c r="H44" s="97"/>
      <c r="I44" s="97"/>
    </row>
    <row r="45" spans="3:9" ht="15">
      <c r="C45" s="20" t="s">
        <v>23</v>
      </c>
      <c r="D45" s="21"/>
      <c r="E45" s="92" t="s">
        <v>33</v>
      </c>
      <c r="F45" s="92"/>
      <c r="G45" s="92"/>
      <c r="H45" s="92"/>
      <c r="I45" s="92"/>
    </row>
    <row r="46" spans="3:9" ht="15">
      <c r="C46" s="48" t="s">
        <v>312</v>
      </c>
      <c r="D46" s="98"/>
      <c r="E46" s="99">
        <v>42750000</v>
      </c>
      <c r="F46" s="99"/>
      <c r="G46" s="99"/>
      <c r="H46" s="99"/>
      <c r="I46" s="99"/>
    </row>
    <row r="47" spans="3:9" ht="15">
      <c r="C47" s="20" t="s">
        <v>25</v>
      </c>
      <c r="D47" s="21"/>
      <c r="E47" s="94">
        <v>37412</v>
      </c>
      <c r="F47" s="94"/>
      <c r="G47" s="94"/>
      <c r="H47" s="94"/>
      <c r="I47" s="94"/>
    </row>
    <row r="48" spans="3:9" ht="15">
      <c r="C48" s="48" t="s">
        <v>26</v>
      </c>
      <c r="D48" s="98"/>
      <c r="E48" s="100">
        <v>43006</v>
      </c>
      <c r="F48" s="100"/>
      <c r="G48" s="100"/>
      <c r="H48" s="100"/>
      <c r="I48" s="100"/>
    </row>
    <row r="49" spans="3:9" ht="15">
      <c r="C49" s="20" t="s">
        <v>27</v>
      </c>
      <c r="D49" s="21"/>
      <c r="E49" s="92" t="s">
        <v>34</v>
      </c>
      <c r="F49" s="92"/>
      <c r="G49" s="92"/>
      <c r="H49" s="92"/>
      <c r="I49" s="92"/>
    </row>
    <row r="50" spans="3:9" ht="15">
      <c r="C50" s="48" t="s">
        <v>28</v>
      </c>
      <c r="D50" s="98"/>
      <c r="E50" s="101">
        <v>0.055</v>
      </c>
      <c r="F50" s="101"/>
      <c r="G50" s="101"/>
      <c r="H50" s="101"/>
      <c r="I50" s="101"/>
    </row>
    <row r="51" spans="3:9" ht="15">
      <c r="C51" s="20" t="s">
        <v>313</v>
      </c>
      <c r="D51" s="21"/>
      <c r="E51" s="95">
        <v>0.025</v>
      </c>
      <c r="F51" s="95"/>
      <c r="G51" s="95"/>
      <c r="H51" s="95"/>
      <c r="I51" s="95"/>
    </row>
    <row r="52" spans="3:9" ht="15">
      <c r="C52" s="48" t="s">
        <v>314</v>
      </c>
      <c r="D52" s="98"/>
      <c r="E52" s="98" t="s">
        <v>322</v>
      </c>
      <c r="F52" s="98"/>
      <c r="G52" s="98"/>
      <c r="H52" s="98"/>
      <c r="I52" s="98"/>
    </row>
    <row r="53" spans="3:9" ht="15">
      <c r="C53" s="20" t="s">
        <v>315</v>
      </c>
      <c r="D53" s="21"/>
      <c r="E53" s="21" t="s">
        <v>322</v>
      </c>
      <c r="F53" s="21"/>
      <c r="G53" s="21"/>
      <c r="H53" s="21"/>
      <c r="I53" s="21"/>
    </row>
    <row r="54" spans="3:9" ht="15">
      <c r="C54" s="48" t="s">
        <v>316</v>
      </c>
      <c r="D54" s="98"/>
      <c r="E54" s="98" t="s">
        <v>323</v>
      </c>
      <c r="F54" s="98"/>
      <c r="G54" s="98"/>
      <c r="H54" s="98"/>
      <c r="I54" s="98"/>
    </row>
    <row r="55" spans="3:9" ht="15">
      <c r="C55" s="20" t="s">
        <v>317</v>
      </c>
      <c r="D55" s="21"/>
      <c r="E55" s="93">
        <v>52527979.11</v>
      </c>
      <c r="F55" s="93"/>
      <c r="G55" s="93"/>
      <c r="H55" s="93"/>
      <c r="I55" s="93"/>
    </row>
    <row r="56" spans="3:9" ht="15">
      <c r="C56" s="4" t="s">
        <v>318</v>
      </c>
      <c r="D56" s="5"/>
      <c r="E56" s="102">
        <v>49628539.25</v>
      </c>
      <c r="F56" s="102"/>
      <c r="G56" s="102"/>
      <c r="H56" s="102"/>
      <c r="I56" s="102"/>
    </row>
    <row r="59" ht="18.75">
      <c r="B59" s="17" t="s">
        <v>325</v>
      </c>
    </row>
    <row r="61" ht="15">
      <c r="C61" s="12" t="s">
        <v>326</v>
      </c>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scale="82" r:id="rId1"/>
  <headerFooter>
    <oddFooter>&amp;LBelfius Mortgage Pandbrieven Programme - Investor Report&amp;R&amp;P</oddFooter>
  </headerFooter>
  <rowBreaks count="1" manualBreakCount="1">
    <brk id="38" min="1" max="8" man="1"/>
  </rowBreaks>
</worksheet>
</file>

<file path=xl/worksheets/sheet6.xml><?xml version="1.0" encoding="utf-8"?>
<worksheet xmlns="http://schemas.openxmlformats.org/spreadsheetml/2006/main" xmlns:r="http://schemas.openxmlformats.org/officeDocument/2006/relationships">
  <dimension ref="B2:F276"/>
  <sheetViews>
    <sheetView zoomScalePageLayoutView="0" workbookViewId="0" topLeftCell="A1">
      <selection activeCell="A1" sqref="A1"/>
    </sheetView>
  </sheetViews>
  <sheetFormatPr defaultColWidth="9.140625" defaultRowHeight="15"/>
  <cols>
    <col min="1" max="1" width="4.140625" style="12" customWidth="1"/>
    <col min="2" max="2" width="22.7109375" style="12" customWidth="1"/>
    <col min="3" max="3" width="20.57421875" style="12" customWidth="1"/>
    <col min="4" max="4" width="17.57421875" style="12" customWidth="1"/>
    <col min="5" max="5" width="10.00390625" style="12" bestFit="1" customWidth="1"/>
    <col min="6" max="16384" width="9.140625" style="12" customWidth="1"/>
  </cols>
  <sheetData>
    <row r="2" ht="18.75">
      <c r="B2" s="17" t="s">
        <v>327</v>
      </c>
    </row>
    <row r="5" spans="2:5" ht="15">
      <c r="B5" s="16" t="s">
        <v>126</v>
      </c>
      <c r="C5" s="65"/>
      <c r="D5" s="73" t="s">
        <v>111</v>
      </c>
      <c r="E5" s="20"/>
    </row>
    <row r="6" spans="2:5" ht="15">
      <c r="B6" s="23"/>
      <c r="C6" s="66" t="s">
        <v>112</v>
      </c>
      <c r="D6" s="74">
        <v>0.7920987265464446</v>
      </c>
      <c r="E6" s="20"/>
    </row>
    <row r="7" spans="2:5" ht="15">
      <c r="B7" s="48" t="s">
        <v>113</v>
      </c>
      <c r="C7" s="83">
        <v>5111199.06</v>
      </c>
      <c r="D7" s="59">
        <v>0.0013037418234640712</v>
      </c>
      <c r="E7" s="60"/>
    </row>
    <row r="8" spans="2:5" ht="15">
      <c r="B8" s="20" t="s">
        <v>114</v>
      </c>
      <c r="C8" s="67">
        <v>39676499.130000025</v>
      </c>
      <c r="D8" s="60">
        <v>0.010120504155128107</v>
      </c>
      <c r="E8" s="60"/>
    </row>
    <row r="9" spans="2:5" ht="15">
      <c r="B9" s="48" t="s">
        <v>115</v>
      </c>
      <c r="C9" s="83">
        <v>84305530.7999996</v>
      </c>
      <c r="D9" s="59">
        <v>0.021504278186594027</v>
      </c>
      <c r="E9" s="60"/>
    </row>
    <row r="10" spans="2:5" ht="15">
      <c r="B10" s="20" t="s">
        <v>116</v>
      </c>
      <c r="C10" s="67">
        <v>152985086.2600008</v>
      </c>
      <c r="D10" s="60">
        <v>0.03902275238785587</v>
      </c>
      <c r="E10" s="60"/>
    </row>
    <row r="11" spans="2:5" ht="15">
      <c r="B11" s="48" t="s">
        <v>117</v>
      </c>
      <c r="C11" s="83">
        <v>237098288.26999998</v>
      </c>
      <c r="D11" s="59">
        <v>0.06047797220586823</v>
      </c>
      <c r="E11" s="60"/>
    </row>
    <row r="12" spans="2:5" ht="15">
      <c r="B12" s="20" t="s">
        <v>118</v>
      </c>
      <c r="C12" s="67">
        <v>327001311.2700009</v>
      </c>
      <c r="D12" s="60">
        <v>0.08341003369770797</v>
      </c>
      <c r="E12" s="60"/>
    </row>
    <row r="13" spans="2:5" ht="15">
      <c r="B13" s="48" t="s">
        <v>119</v>
      </c>
      <c r="C13" s="83">
        <v>410496234.75000036</v>
      </c>
      <c r="D13" s="59">
        <v>0.10470754579026334</v>
      </c>
      <c r="E13" s="60"/>
    </row>
    <row r="14" spans="2:5" ht="15">
      <c r="B14" s="20" t="s">
        <v>120</v>
      </c>
      <c r="C14" s="67">
        <v>509408457.4999981</v>
      </c>
      <c r="D14" s="60">
        <v>0.1299376337084135</v>
      </c>
      <c r="E14" s="60"/>
    </row>
    <row r="15" spans="2:5" ht="15">
      <c r="B15" s="48" t="s">
        <v>121</v>
      </c>
      <c r="C15" s="83">
        <v>557555099.3400156</v>
      </c>
      <c r="D15" s="59">
        <v>0.14221866402817102</v>
      </c>
      <c r="E15" s="60"/>
    </row>
    <row r="16" spans="2:5" ht="15">
      <c r="B16" s="20" t="s">
        <v>122</v>
      </c>
      <c r="C16" s="67">
        <v>1052498154.969964</v>
      </c>
      <c r="D16" s="60">
        <v>0.2684665276474502</v>
      </c>
      <c r="E16" s="20" t="s">
        <v>428</v>
      </c>
    </row>
    <row r="17" spans="2:5" ht="15">
      <c r="B17" s="48" t="s">
        <v>123</v>
      </c>
      <c r="C17" s="83">
        <v>398030273.35999393</v>
      </c>
      <c r="D17" s="59">
        <v>0.1015277840468732</v>
      </c>
      <c r="E17" s="60"/>
    </row>
    <row r="18" spans="2:5" ht="15">
      <c r="B18" s="20" t="s">
        <v>124</v>
      </c>
      <c r="C18" s="67">
        <v>146241240.4399848</v>
      </c>
      <c r="D18" s="60">
        <v>0.03730256232221045</v>
      </c>
      <c r="E18" s="60"/>
    </row>
    <row r="19" spans="2:5" ht="15">
      <c r="B19" s="84" t="s">
        <v>125</v>
      </c>
      <c r="C19" s="85">
        <v>0</v>
      </c>
      <c r="D19" s="86">
        <v>0</v>
      </c>
      <c r="E19" s="60"/>
    </row>
    <row r="20" spans="2:5" ht="15">
      <c r="B20" s="20"/>
      <c r="C20" s="67">
        <v>3920407375.149958</v>
      </c>
      <c r="D20" s="70">
        <v>1</v>
      </c>
      <c r="E20" s="60"/>
    </row>
    <row r="23" spans="2:5" ht="15">
      <c r="B23" s="16" t="s">
        <v>127</v>
      </c>
      <c r="C23" s="65"/>
      <c r="D23" s="73" t="s">
        <v>111</v>
      </c>
      <c r="E23" s="20"/>
    </row>
    <row r="24" spans="2:5" ht="15">
      <c r="B24" s="23"/>
      <c r="C24" s="66" t="s">
        <v>112</v>
      </c>
      <c r="D24" s="74">
        <v>0.6091089720279621</v>
      </c>
      <c r="E24" s="20"/>
    </row>
    <row r="25" spans="2:5" ht="15">
      <c r="B25" s="48" t="s">
        <v>113</v>
      </c>
      <c r="C25" s="83">
        <v>80567160.90999982</v>
      </c>
      <c r="D25" s="59">
        <v>0.020550711495107846</v>
      </c>
      <c r="E25" s="20"/>
    </row>
    <row r="26" spans="2:5" ht="15">
      <c r="B26" s="20" t="s">
        <v>114</v>
      </c>
      <c r="C26" s="67">
        <v>229379643.26999995</v>
      </c>
      <c r="D26" s="60">
        <v>0.05850913472001772</v>
      </c>
      <c r="E26" s="20"/>
    </row>
    <row r="27" spans="2:5" ht="15">
      <c r="B27" s="48" t="s">
        <v>115</v>
      </c>
      <c r="C27" s="83">
        <v>319643900.5200003</v>
      </c>
      <c r="D27" s="59">
        <v>0.08153333823064081</v>
      </c>
      <c r="E27" s="60"/>
    </row>
    <row r="28" spans="2:5" ht="15">
      <c r="B28" s="20" t="s">
        <v>116</v>
      </c>
      <c r="C28" s="67">
        <v>355550238.0600058</v>
      </c>
      <c r="D28" s="60">
        <v>0.09069216640946803</v>
      </c>
      <c r="E28" s="60"/>
    </row>
    <row r="29" spans="2:5" ht="15">
      <c r="B29" s="48" t="s">
        <v>117</v>
      </c>
      <c r="C29" s="83">
        <v>410798888.31000197</v>
      </c>
      <c r="D29" s="59">
        <v>0.10478474530833384</v>
      </c>
      <c r="E29" s="60"/>
    </row>
    <row r="30" spans="2:5" ht="15">
      <c r="B30" s="20" t="s">
        <v>118</v>
      </c>
      <c r="C30" s="67">
        <v>432585308.9999926</v>
      </c>
      <c r="D30" s="60">
        <v>0.11034192817358578</v>
      </c>
      <c r="E30" s="60"/>
    </row>
    <row r="31" spans="2:5" ht="15">
      <c r="B31" s="48" t="s">
        <v>119</v>
      </c>
      <c r="C31" s="83">
        <v>461050775.3200166</v>
      </c>
      <c r="D31" s="59">
        <v>0.11760277216149792</v>
      </c>
      <c r="E31" s="60"/>
    </row>
    <row r="32" spans="2:5" ht="15">
      <c r="B32" s="20" t="s">
        <v>120</v>
      </c>
      <c r="C32" s="67">
        <v>468503751.29995394</v>
      </c>
      <c r="D32" s="60">
        <v>0.11950384398050812</v>
      </c>
      <c r="E32" s="60"/>
    </row>
    <row r="33" spans="2:5" ht="15">
      <c r="B33" s="48" t="s">
        <v>121</v>
      </c>
      <c r="C33" s="83">
        <v>505164900.41999817</v>
      </c>
      <c r="D33" s="59">
        <v>0.1288552061252755</v>
      </c>
      <c r="E33" s="60"/>
    </row>
    <row r="34" spans="2:5" ht="15">
      <c r="B34" s="20" t="s">
        <v>122</v>
      </c>
      <c r="C34" s="67">
        <v>504506635.599998</v>
      </c>
      <c r="D34" s="60">
        <v>0.12868729887559205</v>
      </c>
      <c r="E34" s="20" t="s">
        <v>429</v>
      </c>
    </row>
    <row r="35" spans="2:5" ht="15">
      <c r="B35" s="48" t="s">
        <v>123</v>
      </c>
      <c r="C35" s="83">
        <v>142560812.9099908</v>
      </c>
      <c r="D35" s="59">
        <v>0.03636377530907429</v>
      </c>
      <c r="E35" s="60"/>
    </row>
    <row r="36" spans="2:5" ht="15">
      <c r="B36" s="20" t="s">
        <v>124</v>
      </c>
      <c r="C36" s="67">
        <v>9985199.51999998</v>
      </c>
      <c r="D36" s="60">
        <v>0.002546980087654294</v>
      </c>
      <c r="E36" s="20"/>
    </row>
    <row r="37" spans="2:5" ht="15">
      <c r="B37" s="84" t="s">
        <v>125</v>
      </c>
      <c r="C37" s="85">
        <v>110160.01000022888</v>
      </c>
      <c r="D37" s="86">
        <v>2.8099123243796875E-05</v>
      </c>
      <c r="E37" s="60"/>
    </row>
    <row r="38" spans="2:5" ht="15">
      <c r="B38" s="20"/>
      <c r="C38" s="67">
        <v>3920407375.149958</v>
      </c>
      <c r="D38" s="70">
        <v>0.9999999999999999</v>
      </c>
      <c r="E38" s="60"/>
    </row>
    <row r="41" spans="2:4" ht="15">
      <c r="B41" s="71" t="s">
        <v>128</v>
      </c>
      <c r="C41" s="65"/>
      <c r="D41" s="73" t="s">
        <v>111</v>
      </c>
    </row>
    <row r="42" spans="2:4" ht="15">
      <c r="B42" s="72" t="s">
        <v>129</v>
      </c>
      <c r="C42" s="66" t="s">
        <v>112</v>
      </c>
      <c r="D42" s="110">
        <v>210.75984125230644</v>
      </c>
    </row>
    <row r="43" spans="2:4" ht="15">
      <c r="B43" s="48" t="s">
        <v>130</v>
      </c>
      <c r="C43" s="83">
        <v>35510815.339999996</v>
      </c>
      <c r="D43" s="59">
        <v>0.00905794014292754</v>
      </c>
    </row>
    <row r="44" spans="2:4" ht="15">
      <c r="B44" s="20" t="s">
        <v>131</v>
      </c>
      <c r="C44" s="67">
        <v>39763170.179999955</v>
      </c>
      <c r="D44" s="60">
        <v>0.010142611819384965</v>
      </c>
    </row>
    <row r="45" spans="2:4" ht="15">
      <c r="B45" s="48" t="s">
        <v>132</v>
      </c>
      <c r="C45" s="83">
        <v>78502359.50999996</v>
      </c>
      <c r="D45" s="59">
        <v>0.02002403117788166</v>
      </c>
    </row>
    <row r="46" spans="2:4" ht="15">
      <c r="B46" s="20" t="s">
        <v>133</v>
      </c>
      <c r="C46" s="67">
        <v>214323244.0400005</v>
      </c>
      <c r="D46" s="60">
        <v>0.0546686156644123</v>
      </c>
    </row>
    <row r="47" spans="2:4" ht="15">
      <c r="B47" s="48" t="s">
        <v>134</v>
      </c>
      <c r="C47" s="83">
        <v>371248544.7600002</v>
      </c>
      <c r="D47" s="59">
        <v>0.0946964203549892</v>
      </c>
    </row>
    <row r="48" spans="2:4" ht="15">
      <c r="B48" s="20" t="s">
        <v>135</v>
      </c>
      <c r="C48" s="67">
        <v>170401115.44999957</v>
      </c>
      <c r="D48" s="60">
        <v>0.04346515531271329</v>
      </c>
    </row>
    <row r="49" spans="2:4" ht="15">
      <c r="B49" s="48" t="s">
        <v>136</v>
      </c>
      <c r="C49" s="83">
        <v>393982030.0000076</v>
      </c>
      <c r="D49" s="59">
        <v>0.10049517621493036</v>
      </c>
    </row>
    <row r="50" spans="2:4" ht="15">
      <c r="B50" s="20" t="s">
        <v>137</v>
      </c>
      <c r="C50" s="67">
        <v>274376165.9499922</v>
      </c>
      <c r="D50" s="60">
        <v>0.06998664671665585</v>
      </c>
    </row>
    <row r="51" spans="2:4" ht="15">
      <c r="B51" s="48" t="s">
        <v>138</v>
      </c>
      <c r="C51" s="83">
        <v>320678743.55999637</v>
      </c>
      <c r="D51" s="59">
        <v>0.0817973013704297</v>
      </c>
    </row>
    <row r="52" spans="2:4" ht="15">
      <c r="B52" s="20" t="s">
        <v>139</v>
      </c>
      <c r="C52" s="67">
        <v>591664489.1600091</v>
      </c>
      <c r="D52" s="60">
        <v>0.15091913480990674</v>
      </c>
    </row>
    <row r="53" spans="2:4" ht="15">
      <c r="B53" s="48" t="s">
        <v>140</v>
      </c>
      <c r="C53" s="83">
        <v>206624243.89997196</v>
      </c>
      <c r="D53" s="59">
        <v>0.05270478910168575</v>
      </c>
    </row>
    <row r="54" spans="2:4" ht="15">
      <c r="B54" s="20" t="s">
        <v>141</v>
      </c>
      <c r="C54" s="67">
        <v>549845564.0600052</v>
      </c>
      <c r="D54" s="60">
        <v>0.14025215020900048</v>
      </c>
    </row>
    <row r="55" spans="2:4" ht="15">
      <c r="B55" s="48" t="s">
        <v>142</v>
      </c>
      <c r="C55" s="83">
        <v>165627255.53000212</v>
      </c>
      <c r="D55" s="59">
        <v>0.04224746045011885</v>
      </c>
    </row>
    <row r="56" spans="2:4" ht="15">
      <c r="B56" s="20" t="s">
        <v>143</v>
      </c>
      <c r="C56" s="67">
        <v>119784480.21999693</v>
      </c>
      <c r="D56" s="60">
        <v>0.030554090112998804</v>
      </c>
    </row>
    <row r="57" spans="2:4" ht="15">
      <c r="B57" s="4" t="s">
        <v>144</v>
      </c>
      <c r="C57" s="85">
        <v>388075153.4899764</v>
      </c>
      <c r="D57" s="86">
        <v>0.09898847654196453</v>
      </c>
    </row>
    <row r="58" spans="2:4" ht="15">
      <c r="B58" s="20"/>
      <c r="C58" s="67">
        <v>3920407375.149958</v>
      </c>
      <c r="D58" s="70">
        <v>1</v>
      </c>
    </row>
    <row r="61" spans="2:6" ht="15">
      <c r="B61" s="71" t="s">
        <v>145</v>
      </c>
      <c r="C61" s="65"/>
      <c r="D61" s="73" t="s">
        <v>111</v>
      </c>
      <c r="E61" s="20"/>
      <c r="F61" s="20"/>
    </row>
    <row r="62" spans="2:6" ht="15">
      <c r="B62" s="72" t="s">
        <v>146</v>
      </c>
      <c r="C62" s="66" t="s">
        <v>112</v>
      </c>
      <c r="D62" s="111">
        <v>96718.985916761</v>
      </c>
      <c r="E62" s="23" t="s">
        <v>147</v>
      </c>
      <c r="F62" s="69"/>
    </row>
    <row r="63" spans="2:6" ht="15">
      <c r="B63" s="48" t="s">
        <v>148</v>
      </c>
      <c r="C63" s="83">
        <v>377112064.7000001</v>
      </c>
      <c r="D63" s="59">
        <v>0.0961920608277532</v>
      </c>
      <c r="E63" s="87">
        <v>15902</v>
      </c>
      <c r="F63" s="59">
        <v>0.39231262643706516</v>
      </c>
    </row>
    <row r="64" spans="2:6" ht="15">
      <c r="B64" s="20" t="s">
        <v>149</v>
      </c>
      <c r="C64" s="67">
        <v>679384163.7799988</v>
      </c>
      <c r="D64" s="60">
        <v>0.17329427755043092</v>
      </c>
      <c r="E64" s="43">
        <v>9148</v>
      </c>
      <c r="F64" s="60">
        <v>0.22568707751517245</v>
      </c>
    </row>
    <row r="65" spans="2:6" ht="15">
      <c r="B65" s="48" t="s">
        <v>150</v>
      </c>
      <c r="C65" s="83">
        <v>838095837.600003</v>
      </c>
      <c r="D65" s="59">
        <v>0.2137777423112664</v>
      </c>
      <c r="E65" s="87">
        <v>6765</v>
      </c>
      <c r="F65" s="59">
        <v>0.1668969260374007</v>
      </c>
    </row>
    <row r="66" spans="2:6" ht="15">
      <c r="B66" s="20" t="s">
        <v>151</v>
      </c>
      <c r="C66" s="67">
        <v>762240327.169991</v>
      </c>
      <c r="D66" s="60">
        <v>0.19442885757269768</v>
      </c>
      <c r="E66" s="43">
        <v>4403</v>
      </c>
      <c r="F66" s="60">
        <v>0.10862485814378053</v>
      </c>
    </row>
    <row r="67" spans="2:6" ht="15">
      <c r="B67" s="48" t="s">
        <v>152</v>
      </c>
      <c r="C67" s="83">
        <v>493455712.16999006</v>
      </c>
      <c r="D67" s="59">
        <v>0.1258684786937763</v>
      </c>
      <c r="E67" s="87">
        <v>2220</v>
      </c>
      <c r="F67" s="59">
        <v>0.05476883603888094</v>
      </c>
    </row>
    <row r="68" spans="2:6" ht="15">
      <c r="B68" s="20" t="s">
        <v>153</v>
      </c>
      <c r="C68" s="67">
        <v>267505835.06000996</v>
      </c>
      <c r="D68" s="60">
        <v>0.06823419340439728</v>
      </c>
      <c r="E68" s="43">
        <v>985</v>
      </c>
      <c r="F68" s="60">
        <v>0.02430058716139537</v>
      </c>
    </row>
    <row r="69" spans="2:6" ht="15">
      <c r="B69" s="48" t="s">
        <v>154</v>
      </c>
      <c r="C69" s="83">
        <v>142357136.8800001</v>
      </c>
      <c r="D69" s="59">
        <v>0.036311822537206016</v>
      </c>
      <c r="E69" s="87">
        <v>442</v>
      </c>
      <c r="F69" s="59">
        <v>0.010904425914047467</v>
      </c>
    </row>
    <row r="70" spans="2:6" ht="15">
      <c r="B70" s="20" t="s">
        <v>155</v>
      </c>
      <c r="C70" s="67">
        <v>82751501.20000362</v>
      </c>
      <c r="D70" s="60">
        <v>0.021107883258391646</v>
      </c>
      <c r="E70" s="43">
        <v>222</v>
      </c>
      <c r="F70" s="60">
        <v>0.005476883603888094</v>
      </c>
    </row>
    <row r="71" spans="2:6" ht="15">
      <c r="B71" s="48" t="s">
        <v>156</v>
      </c>
      <c r="C71" s="83">
        <v>50827258.119998455</v>
      </c>
      <c r="D71" s="59">
        <v>0.012964789945599431</v>
      </c>
      <c r="E71" s="87">
        <v>120</v>
      </c>
      <c r="F71" s="59">
        <v>0.002960477623723294</v>
      </c>
    </row>
    <row r="72" spans="2:6" ht="15">
      <c r="B72" s="20" t="s">
        <v>157</v>
      </c>
      <c r="C72" s="67">
        <v>35645076.95999813</v>
      </c>
      <c r="D72" s="60">
        <v>0.009092186997182759</v>
      </c>
      <c r="E72" s="43">
        <v>75</v>
      </c>
      <c r="F72" s="60">
        <v>0.0018502985148270588</v>
      </c>
    </row>
    <row r="73" spans="2:6" ht="15">
      <c r="B73" s="48" t="s">
        <v>158</v>
      </c>
      <c r="C73" s="83">
        <v>30013026.279999256</v>
      </c>
      <c r="D73" s="59">
        <v>0.007655588669238995</v>
      </c>
      <c r="E73" s="87">
        <v>57</v>
      </c>
      <c r="F73" s="59">
        <v>0.0014062268712685647</v>
      </c>
    </row>
    <row r="74" spans="2:6" ht="15">
      <c r="B74" s="20" t="s">
        <v>159</v>
      </c>
      <c r="C74" s="67">
        <v>21808172.199997902</v>
      </c>
      <c r="D74" s="60">
        <v>0.005562731143256138</v>
      </c>
      <c r="E74" s="43">
        <v>38</v>
      </c>
      <c r="F74" s="60">
        <v>0.0009374845808457098</v>
      </c>
    </row>
    <row r="75" spans="2:6" ht="15">
      <c r="B75" s="48" t="s">
        <v>160</v>
      </c>
      <c r="C75" s="83">
        <v>18167585.24000168</v>
      </c>
      <c r="D75" s="59">
        <v>0.004634106484739129</v>
      </c>
      <c r="E75" s="87">
        <v>29</v>
      </c>
      <c r="F75" s="59">
        <v>0.0007154487590664627</v>
      </c>
    </row>
    <row r="76" spans="2:6" ht="15">
      <c r="B76" s="20" t="s">
        <v>161</v>
      </c>
      <c r="C76" s="67">
        <v>16986951.57000065</v>
      </c>
      <c r="D76" s="60">
        <v>0.004332955722324837</v>
      </c>
      <c r="E76" s="43">
        <v>25</v>
      </c>
      <c r="F76" s="60">
        <v>0.0006167661716090196</v>
      </c>
    </row>
    <row r="77" spans="2:6" ht="15">
      <c r="B77" s="48" t="s">
        <v>162</v>
      </c>
      <c r="C77" s="83">
        <v>18820759.420000076</v>
      </c>
      <c r="D77" s="59">
        <v>0.004800715236711852</v>
      </c>
      <c r="E77" s="87">
        <v>26</v>
      </c>
      <c r="F77" s="59">
        <v>0.0006414368184733803</v>
      </c>
    </row>
    <row r="78" spans="2:6" ht="15">
      <c r="B78" s="20" t="s">
        <v>163</v>
      </c>
      <c r="C78" s="67">
        <v>10040472.659999847</v>
      </c>
      <c r="D78" s="60">
        <v>0.002561078913289135</v>
      </c>
      <c r="E78" s="43">
        <v>13</v>
      </c>
      <c r="F78" s="60">
        <v>0.00032071840923669016</v>
      </c>
    </row>
    <row r="79" spans="2:6" ht="15">
      <c r="B79" s="48" t="s">
        <v>164</v>
      </c>
      <c r="C79" s="83">
        <v>11517482.500001907</v>
      </c>
      <c r="D79" s="59">
        <v>0.002937827985174949</v>
      </c>
      <c r="E79" s="87">
        <v>14</v>
      </c>
      <c r="F79" s="59">
        <v>0.000345389056101051</v>
      </c>
    </row>
    <row r="80" spans="2:6" ht="15">
      <c r="B80" s="20" t="s">
        <v>165</v>
      </c>
      <c r="C80" s="67">
        <v>9622288.900000572</v>
      </c>
      <c r="D80" s="60">
        <v>0.002454410467900019</v>
      </c>
      <c r="E80" s="43">
        <v>11</v>
      </c>
      <c r="F80" s="60">
        <v>0.00027137711550796864</v>
      </c>
    </row>
    <row r="81" spans="2:6" ht="15">
      <c r="B81" s="48" t="s">
        <v>166</v>
      </c>
      <c r="C81" s="83">
        <v>7343253.599999905</v>
      </c>
      <c r="D81" s="59">
        <v>0.0018730843244878243</v>
      </c>
      <c r="E81" s="87">
        <v>8</v>
      </c>
      <c r="F81" s="59">
        <v>0.00019736517491488628</v>
      </c>
    </row>
    <row r="82" spans="2:6" ht="15">
      <c r="B82" s="20" t="s">
        <v>167</v>
      </c>
      <c r="C82" s="67">
        <v>958516.3200001717</v>
      </c>
      <c r="D82" s="60">
        <v>0.0002444940610192327</v>
      </c>
      <c r="E82" s="43">
        <v>1</v>
      </c>
      <c r="F82" s="60">
        <v>2.4670646864360785E-05</v>
      </c>
    </row>
    <row r="83" spans="2:6" ht="15">
      <c r="B83" s="84" t="s">
        <v>168</v>
      </c>
      <c r="C83" s="85">
        <v>45753952.8199954</v>
      </c>
      <c r="D83" s="86">
        <v>0.011670713893156296</v>
      </c>
      <c r="E83" s="52">
        <v>30</v>
      </c>
      <c r="F83" s="86">
        <v>0.0007401194059308235</v>
      </c>
    </row>
    <row r="84" spans="2:6" ht="15">
      <c r="B84" s="20"/>
      <c r="C84" s="67">
        <v>3920407375.1499906</v>
      </c>
      <c r="D84" s="70">
        <v>1</v>
      </c>
      <c r="E84" s="43">
        <v>40534</v>
      </c>
      <c r="F84" s="70">
        <v>1</v>
      </c>
    </row>
    <row r="87" spans="2:4" ht="15">
      <c r="B87" s="71" t="s">
        <v>169</v>
      </c>
      <c r="C87" s="65"/>
      <c r="D87" s="73" t="s">
        <v>111</v>
      </c>
    </row>
    <row r="88" spans="2:4" ht="15">
      <c r="B88" s="72" t="s">
        <v>170</v>
      </c>
      <c r="C88" s="66" t="s">
        <v>112</v>
      </c>
      <c r="D88" s="112">
        <v>20.04919804901449</v>
      </c>
    </row>
    <row r="89" spans="2:4" ht="15">
      <c r="B89" s="48" t="s">
        <v>171</v>
      </c>
      <c r="C89" s="83">
        <v>22685945.56</v>
      </c>
      <c r="D89" s="59">
        <v>0.005786629650734254</v>
      </c>
    </row>
    <row r="90" spans="2:4" ht="15">
      <c r="B90" s="20" t="s">
        <v>172</v>
      </c>
      <c r="C90" s="67">
        <v>3638998.6500000134</v>
      </c>
      <c r="D90" s="60">
        <v>0.0009282195194984857</v>
      </c>
    </row>
    <row r="91" spans="2:4" ht="15">
      <c r="B91" s="48" t="s">
        <v>173</v>
      </c>
      <c r="C91" s="83">
        <v>19343425.09999996</v>
      </c>
      <c r="D91" s="59">
        <v>0.0049340344635128795</v>
      </c>
    </row>
    <row r="92" spans="2:4" ht="15">
      <c r="B92" s="20" t="s">
        <v>174</v>
      </c>
      <c r="C92" s="67">
        <v>39330734.03999971</v>
      </c>
      <c r="D92" s="60">
        <v>0.010032307940573467</v>
      </c>
    </row>
    <row r="93" spans="2:4" ht="15">
      <c r="B93" s="48" t="s">
        <v>175</v>
      </c>
      <c r="C93" s="83">
        <v>462495318.23000216</v>
      </c>
      <c r="D93" s="59">
        <v>0.11797123971391148</v>
      </c>
    </row>
    <row r="94" spans="2:4" ht="15">
      <c r="B94" s="20" t="s">
        <v>176</v>
      </c>
      <c r="C94" s="67">
        <v>67788078.64999914</v>
      </c>
      <c r="D94" s="60">
        <v>0.017291080278973865</v>
      </c>
    </row>
    <row r="95" spans="2:4" ht="15">
      <c r="B95" s="48" t="s">
        <v>177</v>
      </c>
      <c r="C95" s="83">
        <v>94756097.28999937</v>
      </c>
      <c r="D95" s="59">
        <v>0.024169962002067422</v>
      </c>
    </row>
    <row r="96" spans="2:4" ht="15">
      <c r="B96" s="20" t="s">
        <v>178</v>
      </c>
      <c r="C96" s="67">
        <v>498495299.24000347</v>
      </c>
      <c r="D96" s="60">
        <v>0.1271539540507409</v>
      </c>
    </row>
    <row r="97" spans="2:4" ht="15">
      <c r="B97" s="48" t="s">
        <v>179</v>
      </c>
      <c r="C97" s="83">
        <v>191208575.6600027</v>
      </c>
      <c r="D97" s="59">
        <v>0.04877262931194462</v>
      </c>
    </row>
    <row r="98" spans="2:4" ht="15">
      <c r="B98" s="20" t="s">
        <v>180</v>
      </c>
      <c r="C98" s="67">
        <v>958918070.7299984</v>
      </c>
      <c r="D98" s="60">
        <v>0.24459653780069707</v>
      </c>
    </row>
    <row r="99" spans="2:4" ht="15">
      <c r="B99" s="48" t="s">
        <v>181</v>
      </c>
      <c r="C99" s="83">
        <v>62852920.71999645</v>
      </c>
      <c r="D99" s="59">
        <v>0.01603224224053815</v>
      </c>
    </row>
    <row r="100" spans="2:4" ht="15">
      <c r="B100" s="20" t="s">
        <v>182</v>
      </c>
      <c r="C100" s="67">
        <v>67756731.71000385</v>
      </c>
      <c r="D100" s="60">
        <v>0.017283084441552993</v>
      </c>
    </row>
    <row r="101" spans="2:4" ht="15">
      <c r="B101" s="48" t="s">
        <v>183</v>
      </c>
      <c r="C101" s="83">
        <v>835635417.0999784</v>
      </c>
      <c r="D101" s="59">
        <v>0.21315014924131828</v>
      </c>
    </row>
    <row r="102" spans="2:4" ht="15">
      <c r="B102" s="20" t="s">
        <v>184</v>
      </c>
      <c r="C102" s="67">
        <v>57002676.75</v>
      </c>
      <c r="D102" s="60">
        <v>0.014539988142895382</v>
      </c>
    </row>
    <row r="103" spans="2:4" ht="15">
      <c r="B103" s="4" t="s">
        <v>185</v>
      </c>
      <c r="C103" s="85">
        <v>538499085.7199745</v>
      </c>
      <c r="D103" s="86">
        <v>0.13735794120104078</v>
      </c>
    </row>
    <row r="104" spans="2:4" ht="15">
      <c r="B104" s="20"/>
      <c r="C104" s="67">
        <v>3920407375.149958</v>
      </c>
      <c r="D104" s="70">
        <v>1</v>
      </c>
    </row>
    <row r="107" spans="2:4" ht="15">
      <c r="B107" s="71" t="s">
        <v>186</v>
      </c>
      <c r="C107" s="53"/>
      <c r="D107" s="73" t="s">
        <v>111</v>
      </c>
    </row>
    <row r="108" spans="2:4" ht="15">
      <c r="B108" s="72" t="s">
        <v>187</v>
      </c>
      <c r="C108" s="58" t="s">
        <v>186</v>
      </c>
      <c r="D108" s="74">
        <v>0.03719919185347505</v>
      </c>
    </row>
    <row r="109" spans="2:4" ht="15">
      <c r="B109" s="48" t="s">
        <v>188</v>
      </c>
      <c r="C109" s="54">
        <v>8535660.059999999</v>
      </c>
      <c r="D109" s="59">
        <v>0.002177238037583659</v>
      </c>
    </row>
    <row r="110" spans="2:4" ht="15">
      <c r="B110" s="20" t="s">
        <v>189</v>
      </c>
      <c r="C110" s="53">
        <v>27203941.430000026</v>
      </c>
      <c r="D110" s="60">
        <v>0.00693905985445185</v>
      </c>
    </row>
    <row r="111" spans="2:4" ht="15">
      <c r="B111" s="48" t="s">
        <v>190</v>
      </c>
      <c r="C111" s="54">
        <v>29624067.619999982</v>
      </c>
      <c r="D111" s="59">
        <v>0.007556374831803504</v>
      </c>
    </row>
    <row r="112" spans="2:4" ht="15">
      <c r="B112" s="20" t="s">
        <v>191</v>
      </c>
      <c r="C112" s="53">
        <v>129108790.23999998</v>
      </c>
      <c r="D112" s="60">
        <v>0.03293249345932105</v>
      </c>
    </row>
    <row r="113" spans="2:4" ht="15">
      <c r="B113" s="48" t="s">
        <v>192</v>
      </c>
      <c r="C113" s="54">
        <v>187793987.05000052</v>
      </c>
      <c r="D113" s="59">
        <v>0.047901651302963706</v>
      </c>
    </row>
    <row r="114" spans="2:4" ht="15">
      <c r="B114" s="20" t="s">
        <v>193</v>
      </c>
      <c r="C114" s="53">
        <v>154842500.42000037</v>
      </c>
      <c r="D114" s="60">
        <v>0.039496533294343564</v>
      </c>
    </row>
    <row r="115" spans="2:4" ht="15">
      <c r="B115" s="48" t="s">
        <v>194</v>
      </c>
      <c r="C115" s="54">
        <v>596054645.2099969</v>
      </c>
      <c r="D115" s="59">
        <v>0.15203895620342195</v>
      </c>
    </row>
    <row r="116" spans="2:4" ht="15">
      <c r="B116" s="20" t="s">
        <v>195</v>
      </c>
      <c r="C116" s="53">
        <v>1361105775.8599968</v>
      </c>
      <c r="D116" s="60">
        <v>0.34718478097137384</v>
      </c>
    </row>
    <row r="117" spans="2:4" ht="15">
      <c r="B117" s="48" t="s">
        <v>196</v>
      </c>
      <c r="C117" s="54">
        <v>925554796.5599713</v>
      </c>
      <c r="D117" s="59">
        <v>0.23608638286590516</v>
      </c>
    </row>
    <row r="118" spans="2:4" ht="15">
      <c r="B118" s="20" t="s">
        <v>197</v>
      </c>
      <c r="C118" s="53">
        <v>356779682.3100047</v>
      </c>
      <c r="D118" s="60">
        <v>0.09100576755658145</v>
      </c>
    </row>
    <row r="119" spans="2:4" ht="15">
      <c r="B119" s="48" t="s">
        <v>198</v>
      </c>
      <c r="C119" s="54">
        <v>114127867.39998865</v>
      </c>
      <c r="D119" s="59">
        <v>0.02911122658410548</v>
      </c>
    </row>
    <row r="120" spans="2:4" ht="15">
      <c r="B120" s="20" t="s">
        <v>199</v>
      </c>
      <c r="C120" s="53">
        <v>22168095.1699996</v>
      </c>
      <c r="D120" s="60">
        <v>0.00565453868659546</v>
      </c>
    </row>
    <row r="121" spans="2:4" ht="15">
      <c r="B121" s="48" t="s">
        <v>200</v>
      </c>
      <c r="C121" s="54">
        <v>4308000.270000935</v>
      </c>
      <c r="D121" s="59">
        <v>0.0010988654641626754</v>
      </c>
    </row>
    <row r="122" spans="2:4" ht="15">
      <c r="B122" s="20" t="s">
        <v>201</v>
      </c>
      <c r="C122" s="53">
        <v>1353431.2299995422</v>
      </c>
      <c r="D122" s="60">
        <v>0.0003452271920970388</v>
      </c>
    </row>
    <row r="123" spans="2:4" ht="15">
      <c r="B123" s="48" t="s">
        <v>202</v>
      </c>
      <c r="C123" s="54">
        <v>963196.6299996376</v>
      </c>
      <c r="D123" s="59">
        <v>0.0002456878935860064</v>
      </c>
    </row>
    <row r="124" spans="2:4" ht="15">
      <c r="B124" s="20" t="s">
        <v>203</v>
      </c>
      <c r="C124" s="53">
        <v>470845.4199991226</v>
      </c>
      <c r="D124" s="60">
        <v>0.00012010114637158402</v>
      </c>
    </row>
    <row r="125" spans="2:4" ht="15">
      <c r="B125" s="48" t="s">
        <v>204</v>
      </c>
      <c r="C125" s="54">
        <v>54686.21999979019</v>
      </c>
      <c r="D125" s="59">
        <v>1.3949116703133027E-05</v>
      </c>
    </row>
    <row r="126" spans="2:4" ht="15">
      <c r="B126" s="20" t="s">
        <v>205</v>
      </c>
      <c r="C126" s="53">
        <v>315322.7300000191</v>
      </c>
      <c r="D126" s="60">
        <v>8.043111335794734E-05</v>
      </c>
    </row>
    <row r="127" spans="2:4" ht="15">
      <c r="B127" s="48" t="s">
        <v>206</v>
      </c>
      <c r="C127" s="54">
        <v>11236.019999980927</v>
      </c>
      <c r="D127" s="59">
        <v>2.8660337880195782E-06</v>
      </c>
    </row>
    <row r="128" spans="2:4" ht="15">
      <c r="B128" s="20" t="s">
        <v>207</v>
      </c>
      <c r="C128" s="53">
        <v>30847.300000190735</v>
      </c>
      <c r="D128" s="60">
        <v>7.868391482915932E-06</v>
      </c>
    </row>
    <row r="129" spans="2:4" ht="15">
      <c r="B129" s="88" t="s">
        <v>208</v>
      </c>
      <c r="C129" s="89">
        <v>0</v>
      </c>
      <c r="D129" s="86">
        <v>0</v>
      </c>
    </row>
    <row r="130" spans="2:4" ht="15">
      <c r="B130" s="20"/>
      <c r="C130" s="53">
        <v>3920407375.149958</v>
      </c>
      <c r="D130" s="60">
        <v>1.0000000000000002</v>
      </c>
    </row>
    <row r="133" spans="2:5" ht="15">
      <c r="B133" s="71" t="s">
        <v>223</v>
      </c>
      <c r="C133" s="20"/>
      <c r="D133" s="73" t="s">
        <v>111</v>
      </c>
      <c r="E133" s="20"/>
    </row>
    <row r="134" spans="2:5" ht="15">
      <c r="B134" s="23"/>
      <c r="C134" s="66" t="s">
        <v>112</v>
      </c>
      <c r="D134" s="74">
        <v>1.1765997901759662</v>
      </c>
      <c r="E134" s="20"/>
    </row>
    <row r="135" spans="2:5" ht="15">
      <c r="B135" s="48" t="s">
        <v>209</v>
      </c>
      <c r="C135" s="54">
        <v>32231185.289999984</v>
      </c>
      <c r="D135" s="59">
        <v>0.008221386760544782</v>
      </c>
      <c r="E135" s="60"/>
    </row>
    <row r="136" spans="2:5" ht="15">
      <c r="B136" s="20" t="s">
        <v>210</v>
      </c>
      <c r="C136" s="53">
        <v>144441730.8099997</v>
      </c>
      <c r="D136" s="60">
        <v>0.0368435514445676</v>
      </c>
      <c r="E136" s="60"/>
    </row>
    <row r="137" spans="2:5" ht="15">
      <c r="B137" s="48" t="s">
        <v>211</v>
      </c>
      <c r="C137" s="54">
        <v>289059564.40000093</v>
      </c>
      <c r="D137" s="59">
        <v>0.07373202239957122</v>
      </c>
      <c r="E137" s="60"/>
    </row>
    <row r="138" spans="2:5" ht="15">
      <c r="B138" s="20" t="s">
        <v>212</v>
      </c>
      <c r="C138" s="53">
        <v>611038958.8500043</v>
      </c>
      <c r="D138" s="60">
        <v>0.15586108798875312</v>
      </c>
      <c r="E138" s="60"/>
    </row>
    <row r="139" spans="2:5" ht="15">
      <c r="B139" s="48" t="s">
        <v>213</v>
      </c>
      <c r="C139" s="54">
        <v>1623708100.219978</v>
      </c>
      <c r="D139" s="59">
        <v>0.41416820877138316</v>
      </c>
      <c r="E139" s="20" t="s">
        <v>430</v>
      </c>
    </row>
    <row r="140" spans="2:5" ht="15">
      <c r="B140" s="20" t="s">
        <v>214</v>
      </c>
      <c r="C140" s="53">
        <v>149696695.7399702</v>
      </c>
      <c r="D140" s="60">
        <v>0.0381839644239125</v>
      </c>
      <c r="E140" s="60"/>
    </row>
    <row r="141" spans="2:5" ht="15">
      <c r="B141" s="48" t="s">
        <v>215</v>
      </c>
      <c r="C141" s="54">
        <v>161086905.68000126</v>
      </c>
      <c r="D141" s="59">
        <v>0.0410893282930424</v>
      </c>
      <c r="E141" s="60"/>
    </row>
    <row r="142" spans="2:5" ht="15">
      <c r="B142" s="20" t="s">
        <v>216</v>
      </c>
      <c r="C142" s="53">
        <v>185754985.22000027</v>
      </c>
      <c r="D142" s="60">
        <v>0.04738155182480112</v>
      </c>
      <c r="E142" s="60"/>
    </row>
    <row r="143" spans="2:5" ht="15">
      <c r="B143" s="48" t="s">
        <v>217</v>
      </c>
      <c r="C143" s="54">
        <v>253676993.4000106</v>
      </c>
      <c r="D143" s="59">
        <v>0.06470679424999992</v>
      </c>
      <c r="E143" s="60"/>
    </row>
    <row r="144" spans="2:5" ht="15">
      <c r="B144" s="20" t="s">
        <v>218</v>
      </c>
      <c r="C144" s="53">
        <v>163637112.2600026</v>
      </c>
      <c r="D144" s="60">
        <v>0.04173982359518018</v>
      </c>
      <c r="E144" s="60"/>
    </row>
    <row r="145" spans="2:5" ht="15">
      <c r="B145" s="48" t="s">
        <v>219</v>
      </c>
      <c r="C145" s="54">
        <v>180802344.789999</v>
      </c>
      <c r="D145" s="59">
        <v>0.046118254428363634</v>
      </c>
      <c r="E145" s="60"/>
    </row>
    <row r="146" spans="2:5" ht="15">
      <c r="B146" s="20" t="s">
        <v>220</v>
      </c>
      <c r="C146" s="53">
        <v>55722226.279997826</v>
      </c>
      <c r="D146" s="60">
        <v>0.014213376557038646</v>
      </c>
      <c r="E146" s="60"/>
    </row>
    <row r="147" spans="2:5" ht="15">
      <c r="B147" s="48" t="s">
        <v>221</v>
      </c>
      <c r="C147" s="54">
        <v>18276226.24999523</v>
      </c>
      <c r="D147" s="59">
        <v>0.0046618181482469415</v>
      </c>
      <c r="E147" s="60"/>
    </row>
    <row r="148" spans="2:5" ht="15">
      <c r="B148" s="68" t="s">
        <v>222</v>
      </c>
      <c r="C148" s="75">
        <v>51274345.95999813</v>
      </c>
      <c r="D148" s="69">
        <v>0.013078831114594782</v>
      </c>
      <c r="E148" s="60"/>
    </row>
    <row r="149" spans="2:5" ht="15">
      <c r="B149" s="20"/>
      <c r="C149" s="53">
        <v>3920407375.149958</v>
      </c>
      <c r="D149" s="70">
        <v>0.9999999999999998</v>
      </c>
      <c r="E149" s="60"/>
    </row>
    <row r="152" spans="2:4" ht="15">
      <c r="B152" s="71" t="s">
        <v>224</v>
      </c>
      <c r="C152" s="53"/>
      <c r="D152" s="20"/>
    </row>
    <row r="153" spans="2:4" ht="15">
      <c r="B153" s="72" t="s">
        <v>225</v>
      </c>
      <c r="C153" s="79" t="s">
        <v>112</v>
      </c>
      <c r="D153" s="23"/>
    </row>
    <row r="154" spans="2:4" ht="15">
      <c r="B154" s="48" t="s">
        <v>34</v>
      </c>
      <c r="C154" s="54">
        <v>3341985589.159975</v>
      </c>
      <c r="D154" s="59">
        <v>0.8524587547568644</v>
      </c>
    </row>
    <row r="155" spans="2:4" ht="15">
      <c r="B155" s="76" t="s">
        <v>226</v>
      </c>
      <c r="C155" s="53">
        <v>33016297.820000008</v>
      </c>
      <c r="D155" s="60">
        <v>0.00842164975744057</v>
      </c>
    </row>
    <row r="156" spans="2:4" ht="15">
      <c r="B156" s="90" t="s">
        <v>227</v>
      </c>
      <c r="C156" s="54">
        <v>24021196.57</v>
      </c>
      <c r="D156" s="59">
        <v>0.006127219513528507</v>
      </c>
    </row>
    <row r="157" spans="2:4" ht="15">
      <c r="B157" s="77" t="s">
        <v>228</v>
      </c>
      <c r="C157" s="53">
        <v>256348771.18</v>
      </c>
      <c r="D157" s="60">
        <v>0.06538829939074722</v>
      </c>
    </row>
    <row r="158" spans="2:4" ht="15">
      <c r="B158" s="90" t="s">
        <v>229</v>
      </c>
      <c r="C158" s="54">
        <v>228029950.64999944</v>
      </c>
      <c r="D158" s="59">
        <v>0.05816486115585786</v>
      </c>
    </row>
    <row r="159" spans="2:4" ht="15">
      <c r="B159" s="77" t="s">
        <v>230</v>
      </c>
      <c r="C159" s="53">
        <v>28841744.419999998</v>
      </c>
      <c r="D159" s="60">
        <v>0.007356823324743557</v>
      </c>
    </row>
    <row r="160" spans="2:4" ht="15">
      <c r="B160" s="90" t="s">
        <v>231</v>
      </c>
      <c r="C160" s="54">
        <v>8163825.35</v>
      </c>
      <c r="D160" s="59">
        <v>0.002082392100817761</v>
      </c>
    </row>
    <row r="161" spans="2:4" ht="15">
      <c r="B161" s="78" t="s">
        <v>232</v>
      </c>
      <c r="C161" s="53">
        <v>0</v>
      </c>
      <c r="D161" s="60">
        <v>0</v>
      </c>
    </row>
    <row r="162" spans="2:4" ht="15">
      <c r="B162" s="84" t="s">
        <v>233</v>
      </c>
      <c r="C162" s="89">
        <v>0</v>
      </c>
      <c r="D162" s="86">
        <v>0</v>
      </c>
    </row>
    <row r="163" spans="2:4" ht="15">
      <c r="B163" s="20"/>
      <c r="C163" s="53">
        <v>3920407375.149975</v>
      </c>
      <c r="D163" s="70">
        <v>0.9999999999999997</v>
      </c>
    </row>
    <row r="164" spans="2:4" ht="15">
      <c r="B164" s="20"/>
      <c r="C164" s="53"/>
      <c r="D164" s="20"/>
    </row>
    <row r="166" spans="2:4" ht="15">
      <c r="B166" s="71" t="s">
        <v>234</v>
      </c>
      <c r="C166" s="20"/>
      <c r="D166" s="73" t="s">
        <v>111</v>
      </c>
    </row>
    <row r="167" spans="2:4" ht="15">
      <c r="B167" s="72" t="s">
        <v>129</v>
      </c>
      <c r="C167" s="66" t="s">
        <v>112</v>
      </c>
      <c r="D167" s="112">
        <v>32.81384885889846</v>
      </c>
    </row>
    <row r="168" spans="2:4" ht="15">
      <c r="B168" s="48" t="s">
        <v>235</v>
      </c>
      <c r="C168" s="54">
        <v>602168472.549999</v>
      </c>
      <c r="D168" s="59">
        <v>0.1535984439696055</v>
      </c>
    </row>
    <row r="169" spans="2:4" ht="15">
      <c r="B169" s="20" t="s">
        <v>236</v>
      </c>
      <c r="C169" s="53">
        <v>1592263510.3300107</v>
      </c>
      <c r="D169" s="60">
        <v>0.4061474632515978</v>
      </c>
    </row>
    <row r="170" spans="2:4" ht="15">
      <c r="B170" s="48" t="s">
        <v>237</v>
      </c>
      <c r="C170" s="54">
        <v>732599799.3599768</v>
      </c>
      <c r="D170" s="59">
        <v>0.18686828414915793</v>
      </c>
    </row>
    <row r="171" spans="2:4" ht="15">
      <c r="B171" s="20" t="s">
        <v>238</v>
      </c>
      <c r="C171" s="53">
        <v>348621633.8899908</v>
      </c>
      <c r="D171" s="60">
        <v>0.08892484900925782</v>
      </c>
    </row>
    <row r="172" spans="2:4" ht="15">
      <c r="B172" s="48" t="s">
        <v>239</v>
      </c>
      <c r="C172" s="54">
        <v>139793649.44000626</v>
      </c>
      <c r="D172" s="59">
        <v>0.03565793961262994</v>
      </c>
    </row>
    <row r="173" spans="2:4" ht="15">
      <c r="B173" s="20" t="s">
        <v>240</v>
      </c>
      <c r="C173" s="53">
        <v>98600082.88999224</v>
      </c>
      <c r="D173" s="60">
        <v>0.02515046867705189</v>
      </c>
    </row>
    <row r="174" spans="2:4" ht="15">
      <c r="B174" s="48" t="s">
        <v>241</v>
      </c>
      <c r="C174" s="54">
        <v>105488788.51999474</v>
      </c>
      <c r="D174" s="59">
        <v>0.026907608935910574</v>
      </c>
    </row>
    <row r="175" spans="2:4" ht="15">
      <c r="B175" s="20" t="s">
        <v>242</v>
      </c>
      <c r="C175" s="53">
        <v>139570609.4999957</v>
      </c>
      <c r="D175" s="60">
        <v>0.035601047581096605</v>
      </c>
    </row>
    <row r="176" spans="2:4" ht="15">
      <c r="B176" s="48" t="s">
        <v>243</v>
      </c>
      <c r="C176" s="54">
        <v>56122447.42998886</v>
      </c>
      <c r="D176" s="59">
        <v>0.014315463180109475</v>
      </c>
    </row>
    <row r="177" spans="2:4" ht="15">
      <c r="B177" s="20" t="s">
        <v>244</v>
      </c>
      <c r="C177" s="53">
        <v>27528834.83000326</v>
      </c>
      <c r="D177" s="60">
        <v>0.007021932211560097</v>
      </c>
    </row>
    <row r="178" spans="2:4" ht="15">
      <c r="B178" s="48" t="s">
        <v>245</v>
      </c>
      <c r="C178" s="54">
        <v>13375991.57000351</v>
      </c>
      <c r="D178" s="59">
        <v>0.0034118881764147965</v>
      </c>
    </row>
    <row r="179" spans="2:4" ht="15">
      <c r="B179" s="20" t="s">
        <v>246</v>
      </c>
      <c r="C179" s="53">
        <v>13533750.23000002</v>
      </c>
      <c r="D179" s="60">
        <v>0.0034521285506668407</v>
      </c>
    </row>
    <row r="180" spans="2:4" ht="15">
      <c r="B180" s="48" t="s">
        <v>247</v>
      </c>
      <c r="C180" s="54">
        <v>7832558.490000725</v>
      </c>
      <c r="D180" s="59">
        <v>0.0019978940300052683</v>
      </c>
    </row>
    <row r="181" spans="2:4" ht="15">
      <c r="B181" s="20" t="s">
        <v>248</v>
      </c>
      <c r="C181" s="53">
        <v>10351414.189997673</v>
      </c>
      <c r="D181" s="60">
        <v>0.002640392489722251</v>
      </c>
    </row>
    <row r="182" spans="2:4" ht="15">
      <c r="B182" s="48" t="s">
        <v>249</v>
      </c>
      <c r="C182" s="54">
        <v>11674060.960005283</v>
      </c>
      <c r="D182" s="59">
        <v>0.0029777673192849614</v>
      </c>
    </row>
    <row r="183" spans="2:4" ht="15">
      <c r="B183" s="20" t="s">
        <v>250</v>
      </c>
      <c r="C183" s="53">
        <v>8734571.079998493</v>
      </c>
      <c r="D183" s="60">
        <v>0.0022279753719890885</v>
      </c>
    </row>
    <row r="184" spans="2:4" ht="15">
      <c r="B184" s="48" t="s">
        <v>251</v>
      </c>
      <c r="C184" s="54">
        <v>7476432.079996586</v>
      </c>
      <c r="D184" s="59">
        <v>0.0019070548962301672</v>
      </c>
    </row>
    <row r="185" spans="2:4" ht="15">
      <c r="B185" s="20" t="s">
        <v>252</v>
      </c>
      <c r="C185" s="53">
        <v>4032209.2499980927</v>
      </c>
      <c r="D185" s="60">
        <v>0.001028517922794658</v>
      </c>
    </row>
    <row r="186" spans="2:4" ht="15">
      <c r="B186" s="48" t="s">
        <v>419</v>
      </c>
      <c r="C186" s="54">
        <v>638558.559999466</v>
      </c>
      <c r="D186" s="59">
        <v>0.0001628806649143294</v>
      </c>
    </row>
    <row r="187" spans="2:4" ht="15">
      <c r="B187" s="23" t="s">
        <v>420</v>
      </c>
      <c r="C187" s="75">
        <v>0</v>
      </c>
      <c r="D187" s="69">
        <v>0</v>
      </c>
    </row>
    <row r="188" spans="2:4" ht="15">
      <c r="B188" s="20"/>
      <c r="C188" s="53">
        <v>3920407375.149958</v>
      </c>
      <c r="D188" s="70">
        <v>1</v>
      </c>
    </row>
    <row r="189" spans="2:4" ht="15">
      <c r="B189" s="20"/>
      <c r="C189" s="20"/>
      <c r="D189" s="20"/>
    </row>
    <row r="190" spans="2:4" ht="15">
      <c r="B190" s="20"/>
      <c r="C190" s="20"/>
      <c r="D190" s="20"/>
    </row>
    <row r="191" spans="2:4" ht="30" customHeight="1">
      <c r="B191" s="147" t="s">
        <v>400</v>
      </c>
      <c r="C191" s="147"/>
      <c r="D191" s="113" t="s">
        <v>111</v>
      </c>
    </row>
    <row r="192" spans="2:4" ht="15">
      <c r="B192" s="72" t="s">
        <v>170</v>
      </c>
      <c r="C192" s="66" t="s">
        <v>112</v>
      </c>
      <c r="D192" s="112">
        <v>10.092583378640137</v>
      </c>
    </row>
    <row r="193" spans="2:4" ht="15">
      <c r="B193" s="91" t="s">
        <v>253</v>
      </c>
      <c r="C193" s="54">
        <v>20977178.71999996</v>
      </c>
      <c r="D193" s="59">
        <v>0.005350765038594381</v>
      </c>
    </row>
    <row r="194" spans="2:4" ht="15">
      <c r="B194" s="80" t="s">
        <v>254</v>
      </c>
      <c r="C194" s="53">
        <v>40549688.44999992</v>
      </c>
      <c r="D194" s="60">
        <v>0.01034323338616025</v>
      </c>
    </row>
    <row r="195" spans="2:4" ht="15">
      <c r="B195" s="91" t="s">
        <v>255</v>
      </c>
      <c r="C195" s="54">
        <v>65481731.63999972</v>
      </c>
      <c r="D195" s="59">
        <v>0.01670278758658212</v>
      </c>
    </row>
    <row r="196" spans="2:4" ht="15">
      <c r="B196" s="80" t="s">
        <v>256</v>
      </c>
      <c r="C196" s="53">
        <v>173885493.93000102</v>
      </c>
      <c r="D196" s="60">
        <v>0.04435393500996814</v>
      </c>
    </row>
    <row r="197" spans="2:4" ht="15">
      <c r="B197" s="91" t="s">
        <v>257</v>
      </c>
      <c r="C197" s="54">
        <v>339563991.0999985</v>
      </c>
      <c r="D197" s="59">
        <v>0.08661446594871022</v>
      </c>
    </row>
    <row r="198" spans="2:4" ht="15">
      <c r="B198" s="80" t="s">
        <v>258</v>
      </c>
      <c r="C198" s="53">
        <v>162888177.82000315</v>
      </c>
      <c r="D198" s="60">
        <v>0.041548788743866846</v>
      </c>
    </row>
    <row r="199" spans="2:4" ht="15">
      <c r="B199" s="91" t="s">
        <v>259</v>
      </c>
      <c r="C199" s="54">
        <v>216415296.7599963</v>
      </c>
      <c r="D199" s="59">
        <v>0.05520224712660588</v>
      </c>
    </row>
    <row r="200" spans="2:4" ht="15">
      <c r="B200" s="80" t="s">
        <v>260</v>
      </c>
      <c r="C200" s="53">
        <v>363935533.5100111</v>
      </c>
      <c r="D200" s="60">
        <v>0.0928310501140434</v>
      </c>
    </row>
    <row r="201" spans="2:4" ht="15">
      <c r="B201" s="91" t="s">
        <v>261</v>
      </c>
      <c r="C201" s="54">
        <v>187055279.1099887</v>
      </c>
      <c r="D201" s="59">
        <v>0.047713224981583376</v>
      </c>
    </row>
    <row r="202" spans="2:4" ht="15">
      <c r="B202" s="80" t="s">
        <v>262</v>
      </c>
      <c r="C202" s="53">
        <v>293125294.04999876</v>
      </c>
      <c r="D202" s="60">
        <v>0.0747690905562554</v>
      </c>
    </row>
    <row r="203" spans="2:4" ht="15">
      <c r="B203" s="91" t="s">
        <v>263</v>
      </c>
      <c r="C203" s="54">
        <v>514727060.4100039</v>
      </c>
      <c r="D203" s="59">
        <v>0.13129427917942207</v>
      </c>
    </row>
    <row r="204" spans="2:4" ht="15">
      <c r="B204" s="80" t="s">
        <v>264</v>
      </c>
      <c r="C204" s="53">
        <v>158672047.67000008</v>
      </c>
      <c r="D204" s="60">
        <v>0.040473357099510804</v>
      </c>
    </row>
    <row r="205" spans="2:4" ht="15">
      <c r="B205" s="91" t="s">
        <v>265</v>
      </c>
      <c r="C205" s="54">
        <v>203879262.5699687</v>
      </c>
      <c r="D205" s="59">
        <v>0.052004611526415716</v>
      </c>
    </row>
    <row r="206" spans="2:4" ht="15">
      <c r="B206" s="80" t="s">
        <v>266</v>
      </c>
      <c r="C206" s="53">
        <v>463635041.81000614</v>
      </c>
      <c r="D206" s="60">
        <v>0.11826195531332297</v>
      </c>
    </row>
    <row r="207" spans="2:4" ht="15">
      <c r="B207" s="91" t="s">
        <v>267</v>
      </c>
      <c r="C207" s="54">
        <v>121564327.35000706</v>
      </c>
      <c r="D207" s="59">
        <v>0.03100808556798441</v>
      </c>
    </row>
    <row r="208" spans="2:4" ht="15">
      <c r="B208" s="80" t="s">
        <v>268</v>
      </c>
      <c r="C208" s="53">
        <v>122973732.6099968</v>
      </c>
      <c r="D208" s="60">
        <v>0.03136759036560403</v>
      </c>
    </row>
    <row r="209" spans="2:4" ht="15">
      <c r="B209" s="91" t="s">
        <v>269</v>
      </c>
      <c r="C209" s="54">
        <v>220360202.6400013</v>
      </c>
      <c r="D209" s="59">
        <v>0.05620849609578453</v>
      </c>
    </row>
    <row r="210" spans="2:4" ht="15">
      <c r="B210" s="80" t="s">
        <v>270</v>
      </c>
      <c r="C210" s="53">
        <v>227188742.86997843</v>
      </c>
      <c r="D210" s="60">
        <v>0.057950289633175764</v>
      </c>
    </row>
    <row r="211" spans="2:4" ht="15">
      <c r="B211" s="91" t="s">
        <v>271</v>
      </c>
      <c r="C211" s="54">
        <v>14641327.24999857</v>
      </c>
      <c r="D211" s="59">
        <v>0.0037346443491573446</v>
      </c>
    </row>
    <row r="212" spans="2:4" ht="15">
      <c r="B212" s="80" t="s">
        <v>272</v>
      </c>
      <c r="C212" s="53">
        <v>7873326.429999828</v>
      </c>
      <c r="D212" s="60">
        <v>0.0020082929340215997</v>
      </c>
    </row>
    <row r="213" spans="2:4" ht="15">
      <c r="B213" s="91" t="s">
        <v>273</v>
      </c>
      <c r="C213" s="54">
        <v>113768.44999980927</v>
      </c>
      <c r="D213" s="59">
        <v>2.9019547999257996E-05</v>
      </c>
    </row>
    <row r="214" spans="2:4" ht="15">
      <c r="B214" s="80" t="s">
        <v>274</v>
      </c>
      <c r="C214" s="53">
        <v>0</v>
      </c>
      <c r="D214" s="60">
        <v>0</v>
      </c>
    </row>
    <row r="215" spans="2:4" ht="15">
      <c r="B215" s="91" t="s">
        <v>275</v>
      </c>
      <c r="C215" s="54">
        <v>387500</v>
      </c>
      <c r="D215" s="59">
        <v>9.884176895906841E-05</v>
      </c>
    </row>
    <row r="216" spans="2:4" ht="15">
      <c r="B216" s="80" t="s">
        <v>276</v>
      </c>
      <c r="C216" s="53">
        <v>351500.00000047684</v>
      </c>
      <c r="D216" s="60">
        <v>8.965904977847659E-05</v>
      </c>
    </row>
    <row r="217" spans="2:4" ht="15">
      <c r="B217" s="91" t="s">
        <v>277</v>
      </c>
      <c r="C217" s="54">
        <v>0</v>
      </c>
      <c r="D217" s="59">
        <v>0</v>
      </c>
    </row>
    <row r="218" spans="2:4" ht="15">
      <c r="B218" s="81" t="s">
        <v>278</v>
      </c>
      <c r="C218" s="75">
        <v>161870</v>
      </c>
      <c r="D218" s="69">
        <v>4.128907649394685E-05</v>
      </c>
    </row>
    <row r="219" spans="2:4" ht="15">
      <c r="B219" s="20"/>
      <c r="C219" s="53">
        <v>3920407375.149958</v>
      </c>
      <c r="D219" s="70">
        <v>0.9999999999999998</v>
      </c>
    </row>
    <row r="220" spans="2:4" ht="15">
      <c r="B220" s="20"/>
      <c r="C220" s="20"/>
      <c r="D220" s="20"/>
    </row>
    <row r="221" spans="2:4" ht="15">
      <c r="B221" s="20"/>
      <c r="C221" s="20"/>
      <c r="D221" s="20"/>
    </row>
    <row r="222" spans="2:4" ht="30" customHeight="1">
      <c r="B222" s="147" t="s">
        <v>401</v>
      </c>
      <c r="C222" s="147"/>
      <c r="D222" s="113" t="s">
        <v>111</v>
      </c>
    </row>
    <row r="223" spans="2:4" ht="15">
      <c r="B223" s="72" t="s">
        <v>170</v>
      </c>
      <c r="C223" s="66" t="s">
        <v>112</v>
      </c>
      <c r="D223" s="112">
        <v>8.917668329492948</v>
      </c>
    </row>
    <row r="224" spans="2:4" ht="15">
      <c r="B224" s="91" t="s">
        <v>253</v>
      </c>
      <c r="C224" s="54">
        <v>359386862.4099994</v>
      </c>
      <c r="D224" s="59">
        <v>0.09167079540968688</v>
      </c>
    </row>
    <row r="225" spans="2:4" ht="15">
      <c r="B225" s="80" t="s">
        <v>254</v>
      </c>
      <c r="C225" s="53">
        <v>93470244.85000074</v>
      </c>
      <c r="D225" s="60">
        <v>0.023841972505835682</v>
      </c>
    </row>
    <row r="226" spans="2:4" ht="15">
      <c r="B226" s="91" t="s">
        <v>255</v>
      </c>
      <c r="C226" s="54">
        <v>175274555.10999846</v>
      </c>
      <c r="D226" s="59">
        <v>0.04470825053054445</v>
      </c>
    </row>
    <row r="227" spans="2:4" ht="15">
      <c r="B227" s="80" t="s">
        <v>256</v>
      </c>
      <c r="C227" s="53">
        <v>145171862.87000263</v>
      </c>
      <c r="D227" s="60">
        <v>0.03702979026878545</v>
      </c>
    </row>
    <row r="228" spans="2:4" ht="15">
      <c r="B228" s="91" t="s">
        <v>257</v>
      </c>
      <c r="C228" s="54">
        <v>319388355.9399991</v>
      </c>
      <c r="D228" s="59">
        <v>0.08146815506074348</v>
      </c>
    </row>
    <row r="229" spans="2:4" ht="15">
      <c r="B229" s="80" t="s">
        <v>258</v>
      </c>
      <c r="C229" s="53">
        <v>133325315.33000398</v>
      </c>
      <c r="D229" s="60">
        <v>0.034008025843208244</v>
      </c>
    </row>
    <row r="230" spans="2:4" ht="15">
      <c r="B230" s="91" t="s">
        <v>259</v>
      </c>
      <c r="C230" s="54">
        <v>166107132.9400034</v>
      </c>
      <c r="D230" s="59">
        <v>0.04236986543615246</v>
      </c>
    </row>
    <row r="231" spans="2:4" ht="15">
      <c r="B231" s="80" t="s">
        <v>260</v>
      </c>
      <c r="C231" s="53">
        <v>345217342.4899912</v>
      </c>
      <c r="D231" s="60">
        <v>0.08805649756660465</v>
      </c>
    </row>
    <row r="232" spans="2:4" ht="15">
      <c r="B232" s="91" t="s">
        <v>261</v>
      </c>
      <c r="C232" s="54">
        <v>164452355.57000256</v>
      </c>
      <c r="D232" s="59">
        <v>0.04194777221683809</v>
      </c>
    </row>
    <row r="233" spans="2:4" ht="15">
      <c r="B233" s="80" t="s">
        <v>262</v>
      </c>
      <c r="C233" s="53">
        <v>211317209.66000366</v>
      </c>
      <c r="D233" s="60">
        <v>0.053901849843326716</v>
      </c>
    </row>
    <row r="234" spans="2:4" ht="15">
      <c r="B234" s="91" t="s">
        <v>263</v>
      </c>
      <c r="C234" s="54">
        <v>483355143.60998607</v>
      </c>
      <c r="D234" s="59">
        <v>0.12329207078677568</v>
      </c>
    </row>
    <row r="235" spans="2:4" ht="15">
      <c r="B235" s="80" t="s">
        <v>264</v>
      </c>
      <c r="C235" s="53">
        <v>133417048.68998098</v>
      </c>
      <c r="D235" s="60">
        <v>0.034031424778879694</v>
      </c>
    </row>
    <row r="236" spans="2:4" ht="15">
      <c r="B236" s="91" t="s">
        <v>265</v>
      </c>
      <c r="C236" s="54">
        <v>121984954.5399847</v>
      </c>
      <c r="D236" s="59">
        <v>0.031115377272577113</v>
      </c>
    </row>
    <row r="237" spans="2:4" ht="15">
      <c r="B237" s="80" t="s">
        <v>266</v>
      </c>
      <c r="C237" s="53">
        <v>419874867.4400234</v>
      </c>
      <c r="D237" s="60">
        <v>0.10709980552058393</v>
      </c>
    </row>
    <row r="238" spans="2:4" ht="15">
      <c r="B238" s="91" t="s">
        <v>267</v>
      </c>
      <c r="C238" s="54">
        <v>111547622.15000296</v>
      </c>
      <c r="D238" s="59">
        <v>0.028453069152216914</v>
      </c>
    </row>
    <row r="239" spans="2:4" ht="15">
      <c r="B239" s="80" t="s">
        <v>268</v>
      </c>
      <c r="C239" s="53">
        <v>106409457.27999783</v>
      </c>
      <c r="D239" s="60">
        <v>0.027142449010398466</v>
      </c>
    </row>
    <row r="240" spans="2:4" ht="15">
      <c r="B240" s="91" t="s">
        <v>269</v>
      </c>
      <c r="C240" s="54">
        <v>191686224.10000038</v>
      </c>
      <c r="D240" s="59">
        <v>0.04889446574226697</v>
      </c>
    </row>
    <row r="241" spans="2:4" ht="15">
      <c r="B241" s="80" t="s">
        <v>270</v>
      </c>
      <c r="C241" s="53">
        <v>216783272.5299778</v>
      </c>
      <c r="D241" s="60">
        <v>0.05529610874219052</v>
      </c>
    </row>
    <row r="242" spans="2:4" ht="15">
      <c r="B242" s="91" t="s">
        <v>271</v>
      </c>
      <c r="C242" s="54">
        <v>13349582.759998798</v>
      </c>
      <c r="D242" s="59">
        <v>0.0034051519351322944</v>
      </c>
    </row>
    <row r="243" spans="2:4" ht="15">
      <c r="B243" s="80" t="s">
        <v>272</v>
      </c>
      <c r="C243" s="53">
        <v>7873326.429999828</v>
      </c>
      <c r="D243" s="60">
        <v>0.0020082929340215997</v>
      </c>
    </row>
    <row r="244" spans="2:4" ht="15">
      <c r="B244" s="91" t="s">
        <v>273</v>
      </c>
      <c r="C244" s="54">
        <v>113768.44999980927</v>
      </c>
      <c r="D244" s="59">
        <v>2.9019547999257996E-05</v>
      </c>
    </row>
    <row r="245" spans="2:4" ht="15">
      <c r="B245" s="80" t="s">
        <v>274</v>
      </c>
      <c r="C245" s="53">
        <v>0</v>
      </c>
      <c r="D245" s="60">
        <v>0</v>
      </c>
    </row>
    <row r="246" spans="2:4" ht="15">
      <c r="B246" s="91" t="s">
        <v>275</v>
      </c>
      <c r="C246" s="54">
        <v>387500</v>
      </c>
      <c r="D246" s="59">
        <v>9.884176895906841E-05</v>
      </c>
    </row>
    <row r="247" spans="2:4" ht="15">
      <c r="B247" s="80" t="s">
        <v>276</v>
      </c>
      <c r="C247" s="53">
        <v>351500.00000047684</v>
      </c>
      <c r="D247" s="60">
        <v>8.965904977847659E-05</v>
      </c>
    </row>
    <row r="248" spans="2:4" ht="15">
      <c r="B248" s="91" t="s">
        <v>277</v>
      </c>
      <c r="C248" s="54">
        <v>0</v>
      </c>
      <c r="D248" s="59">
        <v>0</v>
      </c>
    </row>
    <row r="249" spans="2:4" ht="15">
      <c r="B249" s="81" t="s">
        <v>278</v>
      </c>
      <c r="C249" s="75">
        <v>161870</v>
      </c>
      <c r="D249" s="69">
        <v>4.128907649394685E-05</v>
      </c>
    </row>
    <row r="250" spans="2:4" ht="15">
      <c r="B250" s="20"/>
      <c r="C250" s="53">
        <v>3920407375.149958</v>
      </c>
      <c r="D250" s="70">
        <v>0.9999999999999997</v>
      </c>
    </row>
    <row r="253" spans="2:4" ht="15">
      <c r="B253" s="71" t="s">
        <v>279</v>
      </c>
      <c r="C253" s="20"/>
      <c r="D253" s="20"/>
    </row>
    <row r="254" spans="2:4" ht="15">
      <c r="B254" s="72" t="s">
        <v>280</v>
      </c>
      <c r="C254" s="66" t="s">
        <v>112</v>
      </c>
      <c r="D254" s="23"/>
    </row>
    <row r="255" spans="2:4" ht="15">
      <c r="B255" s="48" t="s">
        <v>281</v>
      </c>
      <c r="C255" s="54">
        <v>368989324.41530263</v>
      </c>
      <c r="D255" s="59">
        <v>0.09412014852185731</v>
      </c>
    </row>
    <row r="256" spans="2:4" ht="15">
      <c r="B256" s="20" t="s">
        <v>282</v>
      </c>
      <c r="C256" s="53">
        <v>204253495.15320775</v>
      </c>
      <c r="D256" s="60">
        <v>0.0521000691019751</v>
      </c>
    </row>
    <row r="257" spans="2:4" ht="15">
      <c r="B257" s="48" t="s">
        <v>283</v>
      </c>
      <c r="C257" s="54">
        <v>446398433.75503397</v>
      </c>
      <c r="D257" s="59">
        <v>0.11386531833007643</v>
      </c>
    </row>
    <row r="258" spans="2:4" ht="15">
      <c r="B258" s="20" t="s">
        <v>284</v>
      </c>
      <c r="C258" s="53">
        <v>205235667.50657845</v>
      </c>
      <c r="D258" s="60">
        <v>0.0523505972383102</v>
      </c>
    </row>
    <row r="259" spans="2:4" ht="15">
      <c r="B259" s="48" t="s">
        <v>285</v>
      </c>
      <c r="C259" s="54">
        <v>101952712.48871113</v>
      </c>
      <c r="D259" s="59">
        <v>0.026005642458217834</v>
      </c>
    </row>
    <row r="260" spans="2:4" ht="15">
      <c r="B260" s="20" t="s">
        <v>286</v>
      </c>
      <c r="C260" s="53">
        <v>498134787.0135748</v>
      </c>
      <c r="D260" s="60">
        <v>0.12706199620250322</v>
      </c>
    </row>
    <row r="261" spans="2:4" ht="15">
      <c r="B261" s="48" t="s">
        <v>287</v>
      </c>
      <c r="C261" s="54">
        <v>395265358.8075787</v>
      </c>
      <c r="D261" s="59">
        <v>0.10082252199427501</v>
      </c>
    </row>
    <row r="262" spans="2:4" ht="15">
      <c r="B262" s="20" t="s">
        <v>288</v>
      </c>
      <c r="C262" s="53">
        <v>558865096.9236373</v>
      </c>
      <c r="D262" s="60">
        <v>0.14255281235977538</v>
      </c>
    </row>
    <row r="263" spans="2:4" ht="15">
      <c r="B263" s="48" t="s">
        <v>289</v>
      </c>
      <c r="C263" s="54">
        <v>272853307.86125916</v>
      </c>
      <c r="D263" s="59">
        <v>0.06959820287829642</v>
      </c>
    </row>
    <row r="264" spans="2:4" ht="15">
      <c r="B264" s="20" t="s">
        <v>290</v>
      </c>
      <c r="C264" s="53">
        <v>385535240.02066714</v>
      </c>
      <c r="D264" s="60">
        <v>0.09834060676051967</v>
      </c>
    </row>
    <row r="265" spans="2:4" ht="15">
      <c r="B265" s="48" t="s">
        <v>291</v>
      </c>
      <c r="C265" s="54">
        <v>475234030.99377465</v>
      </c>
      <c r="D265" s="59">
        <v>0.12122057365928501</v>
      </c>
    </row>
    <row r="266" spans="2:4" ht="15">
      <c r="B266" s="23" t="s">
        <v>292</v>
      </c>
      <c r="C266" s="75">
        <v>7689920.210673488</v>
      </c>
      <c r="D266" s="69">
        <v>0.0019615104949085205</v>
      </c>
    </row>
    <row r="267" spans="2:4" ht="15">
      <c r="B267" s="20"/>
      <c r="C267" s="53">
        <v>3920407375.1499987</v>
      </c>
      <c r="D267" s="70">
        <v>1</v>
      </c>
    </row>
    <row r="270" spans="2:4" ht="15">
      <c r="B270" s="71" t="s">
        <v>293</v>
      </c>
      <c r="C270" s="20"/>
      <c r="D270" s="20"/>
    </row>
    <row r="271" spans="2:4" ht="15">
      <c r="B271" s="72" t="s">
        <v>225</v>
      </c>
      <c r="C271" s="58" t="s">
        <v>112</v>
      </c>
      <c r="D271" s="23"/>
    </row>
    <row r="272" spans="2:4" ht="15">
      <c r="B272" s="48" t="s">
        <v>294</v>
      </c>
      <c r="C272" s="54">
        <v>3571253801.589973</v>
      </c>
      <c r="D272" s="59">
        <v>0.9109394661959986</v>
      </c>
    </row>
    <row r="273" spans="2:4" ht="15">
      <c r="B273" s="20" t="s">
        <v>295</v>
      </c>
      <c r="C273" s="53">
        <v>91081193.61</v>
      </c>
      <c r="D273" s="60">
        <v>0.023232583987911646</v>
      </c>
    </row>
    <row r="274" spans="2:4" ht="15">
      <c r="B274" s="48" t="s">
        <v>296</v>
      </c>
      <c r="C274" s="54">
        <v>165119066.72000048</v>
      </c>
      <c r="D274" s="59">
        <v>0.04211783391864574</v>
      </c>
    </row>
    <row r="275" spans="2:4" ht="15">
      <c r="B275" s="23" t="s">
        <v>297</v>
      </c>
      <c r="C275" s="75">
        <v>92953313.23</v>
      </c>
      <c r="D275" s="69">
        <v>0.023710115897443977</v>
      </c>
    </row>
    <row r="276" spans="2:4" ht="15">
      <c r="B276" s="20"/>
      <c r="C276" s="53">
        <v>3920407375.1499734</v>
      </c>
      <c r="D276" s="70">
        <v>1</v>
      </c>
    </row>
  </sheetData>
  <sheetProtection/>
  <mergeCells count="2">
    <mergeCell ref="B222:C222"/>
    <mergeCell ref="B191:C191"/>
  </mergeCells>
  <printOptions/>
  <pageMargins left="0.7086614173228347" right="0.7086614173228347" top="0.7480314960629921" bottom="0.7480314960629921" header="0.31496062992125984" footer="0.31496062992125984"/>
  <pageSetup horizontalDpi="600" verticalDpi="600" orientation="portrait" paperSize="9" scale="83" r:id="rId1"/>
  <headerFooter>
    <oddFooter>&amp;LBelfius Mortgage Pandbrieven Programme - Investor Report&amp;R&amp;P</oddFooter>
  </headerFooter>
  <rowBreaks count="5" manualBreakCount="5">
    <brk id="39" min="1" max="5" man="1"/>
    <brk id="86" min="1" max="5" man="1"/>
    <brk id="132" min="1" max="5" man="1"/>
    <brk id="190" min="1" max="5" man="1"/>
    <brk id="250" min="1" max="5" man="1"/>
  </rowBreaks>
</worksheet>
</file>

<file path=xl/worksheets/sheet7.xml><?xml version="1.0" encoding="utf-8"?>
<worksheet xmlns="http://schemas.openxmlformats.org/spreadsheetml/2006/main" xmlns:r="http://schemas.openxmlformats.org/officeDocument/2006/relationships">
  <sheetPr>
    <pageSetUpPr fitToPage="1"/>
  </sheetPr>
  <dimension ref="B1:AH74"/>
  <sheetViews>
    <sheetView zoomScalePageLayoutView="0" workbookViewId="0" topLeftCell="A1">
      <selection activeCell="A1" sqref="A1"/>
    </sheetView>
  </sheetViews>
  <sheetFormatPr defaultColWidth="9.140625" defaultRowHeight="15"/>
  <cols>
    <col min="1" max="1" width="4.57421875" style="12" customWidth="1"/>
    <col min="2" max="2" width="3.421875" style="12" customWidth="1"/>
    <col min="3" max="3" width="3.57421875" style="20" customWidth="1"/>
    <col min="4" max="4" width="18.28125" style="12" customWidth="1"/>
    <col min="5" max="8" width="17.8515625" style="12" customWidth="1"/>
    <col min="9" max="9" width="7.28125" style="12" customWidth="1"/>
    <col min="10" max="10" width="19.140625" style="12" bestFit="1" customWidth="1"/>
    <col min="11" max="29" width="9.140625" style="12" customWidth="1"/>
    <col min="30" max="30" width="10.7109375" style="12" bestFit="1" customWidth="1"/>
    <col min="31" max="31" width="9.140625" style="12" customWidth="1"/>
    <col min="32" max="32" width="9.140625" style="137" customWidth="1"/>
    <col min="33" max="33" width="11.140625" style="137" customWidth="1"/>
    <col min="34" max="34" width="9.7109375" style="137" customWidth="1"/>
    <col min="35" max="16384" width="9.140625" style="12" customWidth="1"/>
  </cols>
  <sheetData>
    <row r="1" ht="15">
      <c r="C1" s="12"/>
    </row>
    <row r="2" spans="2:3" ht="18.75">
      <c r="B2" s="17" t="s">
        <v>356</v>
      </c>
      <c r="C2" s="17"/>
    </row>
    <row r="3" spans="3:34" ht="9" customHeight="1">
      <c r="C3" s="12"/>
      <c r="AD3" s="12" t="s">
        <v>373</v>
      </c>
      <c r="AF3" s="138" t="s">
        <v>374</v>
      </c>
      <c r="AG3" s="138" t="s">
        <v>375</v>
      </c>
      <c r="AH3" s="138" t="s">
        <v>377</v>
      </c>
    </row>
    <row r="4" spans="2:34" ht="15">
      <c r="B4" s="12" t="s">
        <v>103</v>
      </c>
      <c r="C4" s="12"/>
      <c r="H4" s="64">
        <v>41425</v>
      </c>
      <c r="AD4" s="64">
        <v>41243</v>
      </c>
      <c r="AF4" s="138">
        <v>9.64613264758658E-06</v>
      </c>
      <c r="AG4" s="138">
        <v>0</v>
      </c>
      <c r="AH4" s="138">
        <v>0</v>
      </c>
    </row>
    <row r="5" spans="3:34" ht="9" customHeight="1">
      <c r="C5" s="12"/>
      <c r="AD5" s="64">
        <v>41274</v>
      </c>
      <c r="AF5" s="138">
        <v>2.0868559091139017E-05</v>
      </c>
      <c r="AG5" s="138">
        <v>0</v>
      </c>
      <c r="AH5" s="138">
        <v>0.06479447244073322</v>
      </c>
    </row>
    <row r="6" spans="2:34" ht="18.75">
      <c r="B6" s="11" t="s">
        <v>371</v>
      </c>
      <c r="C6" s="17"/>
      <c r="AD6" s="64">
        <v>41305</v>
      </c>
      <c r="AF6" s="137">
        <v>9.09454281227412E-05</v>
      </c>
      <c r="AG6" s="137">
        <v>0</v>
      </c>
      <c r="AH6" s="137">
        <v>0.048951342656526564</v>
      </c>
    </row>
    <row r="7" spans="2:34" ht="14.25" customHeight="1">
      <c r="B7" s="11"/>
      <c r="C7" s="17"/>
      <c r="AD7" s="64">
        <v>41333</v>
      </c>
      <c r="AF7" s="137">
        <v>9.813537944711485E-05</v>
      </c>
      <c r="AG7" s="137">
        <v>7.159491003422465E-05</v>
      </c>
      <c r="AH7" s="137">
        <v>0.04489723659113232</v>
      </c>
    </row>
    <row r="8" spans="2:34" ht="18.75">
      <c r="B8" s="17"/>
      <c r="E8" s="18" t="s">
        <v>369</v>
      </c>
      <c r="F8" s="18" t="s">
        <v>370</v>
      </c>
      <c r="G8" s="18" t="s">
        <v>372</v>
      </c>
      <c r="H8" s="18" t="s">
        <v>370</v>
      </c>
      <c r="AD8" s="64">
        <v>41364</v>
      </c>
      <c r="AF8" s="137">
        <v>2.99158000323724E-06</v>
      </c>
      <c r="AG8" s="137">
        <v>5.1278258789613E-06</v>
      </c>
      <c r="AH8" s="137">
        <v>0.046220507126877086</v>
      </c>
    </row>
    <row r="9" spans="2:34" ht="14.25" customHeight="1">
      <c r="B9" s="17"/>
      <c r="C9" s="1" t="s">
        <v>358</v>
      </c>
      <c r="D9" s="1"/>
      <c r="E9" s="123">
        <v>3920323016.9399576</v>
      </c>
      <c r="F9" s="124">
        <v>0.9999784822846384</v>
      </c>
      <c r="G9" s="3">
        <v>60713</v>
      </c>
      <c r="H9" s="124">
        <v>0.9999176520965776</v>
      </c>
      <c r="AD9" s="64">
        <v>41394</v>
      </c>
      <c r="AF9" s="137">
        <v>3.623964872958695E-05</v>
      </c>
      <c r="AG9" s="137">
        <v>0</v>
      </c>
      <c r="AH9" s="137">
        <v>0.052626512652016344</v>
      </c>
    </row>
    <row r="10" spans="3:34" ht="14.25" customHeight="1">
      <c r="C10" s="20" t="s">
        <v>357</v>
      </c>
      <c r="D10" s="20"/>
      <c r="E10" s="119">
        <v>69499.73</v>
      </c>
      <c r="F10" s="36">
        <v>1.7727680659039062E-05</v>
      </c>
      <c r="G10" s="120">
        <v>4</v>
      </c>
      <c r="H10" s="36">
        <v>6.587832273790309E-05</v>
      </c>
      <c r="AD10" s="64">
        <v>41425</v>
      </c>
      <c r="AF10" s="137">
        <v>1.7727680659039062E-05</v>
      </c>
      <c r="AG10" s="137">
        <v>3.7900347025624235E-06</v>
      </c>
      <c r="AH10" s="137">
        <v>0.0663107059586322</v>
      </c>
    </row>
    <row r="11" spans="3:8" ht="14.25" customHeight="1">
      <c r="C11" s="48" t="s">
        <v>359</v>
      </c>
      <c r="D11" s="48"/>
      <c r="E11" s="125">
        <v>14858.480000000001</v>
      </c>
      <c r="F11" s="126">
        <v>3.7900347025624235E-06</v>
      </c>
      <c r="G11" s="127">
        <v>1</v>
      </c>
      <c r="H11" s="126">
        <v>1.6469580684475772E-05</v>
      </c>
    </row>
    <row r="12" spans="3:8" ht="14.25" customHeight="1">
      <c r="C12" s="20" t="s">
        <v>360</v>
      </c>
      <c r="D12" s="20"/>
      <c r="E12" s="119">
        <v>0</v>
      </c>
      <c r="F12" s="36">
        <v>0</v>
      </c>
      <c r="G12" s="120">
        <v>0</v>
      </c>
      <c r="H12" s="36">
        <v>0</v>
      </c>
    </row>
    <row r="13" spans="3:8" ht="14.25" customHeight="1">
      <c r="C13" s="48" t="s">
        <v>361</v>
      </c>
      <c r="D13" s="48"/>
      <c r="E13" s="125">
        <v>0</v>
      </c>
      <c r="F13" s="126">
        <v>0</v>
      </c>
      <c r="G13" s="127">
        <v>0</v>
      </c>
      <c r="H13" s="126">
        <v>0</v>
      </c>
    </row>
    <row r="14" spans="3:8" ht="14.25" customHeight="1">
      <c r="C14" s="106" t="s">
        <v>362</v>
      </c>
      <c r="D14" s="106"/>
      <c r="E14" s="121">
        <v>3920407375.1499577</v>
      </c>
      <c r="F14" s="122">
        <v>0.9999999999999999</v>
      </c>
      <c r="G14" s="135">
        <v>60718</v>
      </c>
      <c r="H14" s="122">
        <v>0.9999999999999999</v>
      </c>
    </row>
    <row r="15" ht="14.25" customHeight="1"/>
    <row r="34" ht="15.75">
      <c r="B34" s="11" t="s">
        <v>363</v>
      </c>
    </row>
    <row r="35" ht="13.5" customHeight="1">
      <c r="B35" s="17"/>
    </row>
    <row r="36" spans="5:6" ht="15">
      <c r="E36" s="18" t="s">
        <v>367</v>
      </c>
      <c r="F36" s="18" t="s">
        <v>368</v>
      </c>
    </row>
    <row r="37" spans="3:10" ht="15">
      <c r="C37" s="1" t="s">
        <v>365</v>
      </c>
      <c r="D37" s="1"/>
      <c r="E37" s="128">
        <v>0.00030535229253604785</v>
      </c>
      <c r="F37" s="128">
        <v>0.0036580799282742715</v>
      </c>
      <c r="J37" s="146"/>
    </row>
    <row r="38" spans="3:10" ht="15">
      <c r="C38" s="20" t="s">
        <v>364</v>
      </c>
      <c r="D38" s="20"/>
      <c r="E38" s="118">
        <v>0.005395962980726731</v>
      </c>
      <c r="F38" s="118">
        <v>0.06286402067991903</v>
      </c>
      <c r="J38" s="146"/>
    </row>
    <row r="39" spans="3:10" ht="15">
      <c r="C39" s="4" t="s">
        <v>366</v>
      </c>
      <c r="D39" s="4"/>
      <c r="E39" s="129">
        <v>0.005701315273262779</v>
      </c>
      <c r="F39" s="130">
        <v>0.0663107059586322</v>
      </c>
      <c r="J39" s="146"/>
    </row>
    <row r="50" spans="2:3" ht="18.75">
      <c r="B50" s="17"/>
      <c r="C50" s="117"/>
    </row>
    <row r="55" ht="18.75">
      <c r="B55" s="17"/>
    </row>
    <row r="74" ht="18.75">
      <c r="B74" s="17"/>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4" r:id="rId2"/>
  <headerFooter>
    <oddFooter>&amp;LBelfius Mortgage Pandbrieven Programme - Investor Report&amp;R&amp;P</oddFooter>
  </headerFooter>
  <rowBreaks count="1" manualBreakCount="1">
    <brk id="56" min="1" max="8"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K3:R365"/>
  <sheetViews>
    <sheetView zoomScalePageLayoutView="0" workbookViewId="0" topLeftCell="A1">
      <selection activeCell="A1" sqref="A1"/>
    </sheetView>
  </sheetViews>
  <sheetFormatPr defaultColWidth="9.140625" defaultRowHeight="15"/>
  <cols>
    <col min="1" max="1" width="6.57421875" style="12" customWidth="1"/>
    <col min="2" max="9" width="20.00390625" style="12" customWidth="1"/>
    <col min="10" max="10" width="5.140625" style="12" customWidth="1"/>
    <col min="11" max="12" width="20.00390625" style="12" customWidth="1"/>
    <col min="13" max="13" width="3.140625" style="12" customWidth="1"/>
    <col min="14" max="14" width="10.7109375" style="12" bestFit="1" customWidth="1"/>
    <col min="15" max="18" width="24.8515625" style="82" customWidth="1"/>
    <col min="19" max="19" width="11.57421875" style="12" bestFit="1" customWidth="1"/>
    <col min="20" max="152" width="11.00390625" style="12" bestFit="1" customWidth="1"/>
    <col min="153" max="154" width="12.00390625" style="12" bestFit="1" customWidth="1"/>
    <col min="155" max="155" width="10.00390625" style="12" bestFit="1" customWidth="1"/>
    <col min="156" max="157" width="12.00390625" style="12" bestFit="1" customWidth="1"/>
    <col min="158" max="158" width="10.00390625" style="12" bestFit="1" customWidth="1"/>
    <col min="159" max="168" width="12.00390625" style="12" bestFit="1" customWidth="1"/>
    <col min="169" max="169" width="10.00390625" style="12" bestFit="1" customWidth="1"/>
    <col min="170" max="182" width="12.00390625" style="12" bestFit="1" customWidth="1"/>
    <col min="183" max="183" width="10.00390625" style="12" bestFit="1" customWidth="1"/>
    <col min="184" max="188" width="12.00390625" style="12" bestFit="1" customWidth="1"/>
    <col min="189" max="189" width="10.00390625" style="12" bestFit="1" customWidth="1"/>
    <col min="190" max="192" width="12.00390625" style="12" bestFit="1" customWidth="1"/>
    <col min="193" max="193" width="10.00390625" style="12" bestFit="1" customWidth="1"/>
    <col min="194" max="196" width="12.00390625" style="12" bestFit="1" customWidth="1"/>
    <col min="197" max="197" width="10.00390625" style="12" bestFit="1" customWidth="1"/>
    <col min="198" max="204" width="12.00390625" style="12" bestFit="1" customWidth="1"/>
    <col min="205" max="205" width="10.00390625" style="12" bestFit="1" customWidth="1"/>
    <col min="206" max="217" width="12.00390625" style="12" bestFit="1" customWidth="1"/>
    <col min="218" max="218" width="10.00390625" style="12" bestFit="1" customWidth="1"/>
    <col min="219" max="221" width="12.00390625" style="12" bestFit="1" customWidth="1"/>
    <col min="222" max="222" width="10.00390625" style="12" bestFit="1" customWidth="1"/>
    <col min="223" max="223" width="12.00390625" style="12" bestFit="1" customWidth="1"/>
    <col min="224" max="224" width="10.00390625" style="12" bestFit="1" customWidth="1"/>
    <col min="225" max="237" width="12.00390625" style="12" bestFit="1" customWidth="1"/>
    <col min="238" max="238" width="10.00390625" style="12" bestFit="1" customWidth="1"/>
    <col min="239" max="242" width="12.00390625" style="12" bestFit="1" customWidth="1"/>
    <col min="243" max="244" width="10.00390625" style="12" bestFit="1" customWidth="1"/>
    <col min="245" max="16384" width="12.00390625" style="12" bestFit="1" customWidth="1"/>
  </cols>
  <sheetData>
    <row r="3" spans="11:18" ht="15">
      <c r="K3" s="148" t="s">
        <v>384</v>
      </c>
      <c r="L3" s="148"/>
      <c r="N3" s="149" t="s">
        <v>383</v>
      </c>
      <c r="O3" s="149"/>
      <c r="P3" s="149"/>
      <c r="Q3" s="149"/>
      <c r="R3" s="149"/>
    </row>
    <row r="4" spans="12:18" s="131" customFormat="1" ht="28.5" customHeight="1">
      <c r="L4" s="131" t="s">
        <v>382</v>
      </c>
      <c r="O4" s="132" t="s">
        <v>378</v>
      </c>
      <c r="P4" s="132" t="s">
        <v>379</v>
      </c>
      <c r="Q4" s="132" t="s">
        <v>380</v>
      </c>
      <c r="R4" s="132" t="s">
        <v>381</v>
      </c>
    </row>
    <row r="5" spans="11:18" ht="15">
      <c r="K5" s="64">
        <v>41425</v>
      </c>
      <c r="L5" s="82">
        <v>2475000000</v>
      </c>
      <c r="N5" s="64">
        <v>41425</v>
      </c>
      <c r="O5" s="82">
        <v>3920407375.15</v>
      </c>
      <c r="P5" s="82">
        <v>3920407375.15</v>
      </c>
      <c r="Q5" s="82">
        <v>3920407375.15</v>
      </c>
      <c r="R5" s="82">
        <v>3920407375.15</v>
      </c>
    </row>
    <row r="6" spans="11:18" ht="15">
      <c r="K6" s="64">
        <v>41455</v>
      </c>
      <c r="L6" s="82">
        <v>2475000000</v>
      </c>
      <c r="N6" s="64">
        <v>41455</v>
      </c>
      <c r="O6" s="82">
        <v>3902553020.3389</v>
      </c>
      <c r="P6" s="82">
        <v>3895988368.0936</v>
      </c>
      <c r="Q6" s="82">
        <v>3885907386.79274</v>
      </c>
      <c r="R6" s="82">
        <v>3868438419.92822</v>
      </c>
    </row>
    <row r="7" spans="11:18" ht="15">
      <c r="K7" s="64">
        <v>41486</v>
      </c>
      <c r="L7" s="82">
        <v>2475000000</v>
      </c>
      <c r="N7" s="64">
        <v>41486</v>
      </c>
      <c r="O7" s="82">
        <v>3884383936.381</v>
      </c>
      <c r="P7" s="82">
        <v>3871326750.69174</v>
      </c>
      <c r="Q7" s="82">
        <v>3851318331.76367</v>
      </c>
      <c r="R7" s="82">
        <v>3816769218.7709</v>
      </c>
    </row>
    <row r="8" spans="11:18" ht="15">
      <c r="K8" s="64">
        <v>41517</v>
      </c>
      <c r="L8" s="82">
        <v>2475000000</v>
      </c>
      <c r="N8" s="64">
        <v>41517</v>
      </c>
      <c r="O8" s="82">
        <v>3864996015.0976</v>
      </c>
      <c r="P8" s="82">
        <v>3845524377.74831</v>
      </c>
      <c r="Q8" s="82">
        <v>3815750338.43105</v>
      </c>
      <c r="R8" s="82">
        <v>3764520600.84513</v>
      </c>
    </row>
    <row r="9" spans="11:18" ht="15">
      <c r="K9" s="64">
        <v>41547</v>
      </c>
      <c r="L9" s="82">
        <v>2475000000</v>
      </c>
      <c r="N9" s="64">
        <v>41547</v>
      </c>
      <c r="O9" s="82">
        <v>3846615220.1058</v>
      </c>
      <c r="P9" s="82">
        <v>3820798227.38854</v>
      </c>
      <c r="Q9" s="82">
        <v>3781405748.69663</v>
      </c>
      <c r="R9" s="82">
        <v>3713866163.19158</v>
      </c>
    </row>
    <row r="10" spans="11:18" ht="15">
      <c r="K10" s="64">
        <v>41578</v>
      </c>
      <c r="L10" s="82">
        <v>2475000000</v>
      </c>
      <c r="N10" s="64">
        <v>41578</v>
      </c>
      <c r="O10" s="82">
        <v>3827371010.8645</v>
      </c>
      <c r="P10" s="82">
        <v>3795288203.49654</v>
      </c>
      <c r="Q10" s="82">
        <v>3746439566.79652</v>
      </c>
      <c r="R10" s="82">
        <v>3662983328.54855</v>
      </c>
    </row>
    <row r="11" spans="11:18" ht="15">
      <c r="K11" s="64">
        <v>41608</v>
      </c>
      <c r="L11" s="82">
        <v>2475000000</v>
      </c>
      <c r="N11" s="64">
        <v>41608</v>
      </c>
      <c r="O11" s="82">
        <v>3807891229.3232</v>
      </c>
      <c r="P11" s="82">
        <v>3769619988.05975</v>
      </c>
      <c r="Q11" s="82">
        <v>3711473264.32241</v>
      </c>
      <c r="R11" s="82">
        <v>3612482809.8596</v>
      </c>
    </row>
    <row r="12" spans="11:18" ht="15">
      <c r="K12" s="64">
        <v>41639</v>
      </c>
      <c r="L12" s="82">
        <v>2475000000</v>
      </c>
      <c r="N12" s="64">
        <v>41639</v>
      </c>
      <c r="O12" s="82">
        <v>3789064277.7211</v>
      </c>
      <c r="P12" s="82">
        <v>3744672566.85471</v>
      </c>
      <c r="Q12" s="82">
        <v>3677370672.89576</v>
      </c>
      <c r="R12" s="82">
        <v>3563199209.48601</v>
      </c>
    </row>
    <row r="13" spans="11:18" ht="15">
      <c r="K13" s="64">
        <v>41670</v>
      </c>
      <c r="L13" s="82">
        <v>2475000000</v>
      </c>
      <c r="N13" s="64">
        <v>41670</v>
      </c>
      <c r="O13" s="82">
        <v>3770224038.5235</v>
      </c>
      <c r="P13" s="82">
        <v>3719785302.6958</v>
      </c>
      <c r="Q13" s="82">
        <v>3643478637.4747</v>
      </c>
      <c r="R13" s="82">
        <v>3514488806.97488</v>
      </c>
    </row>
    <row r="14" spans="11:18" ht="15">
      <c r="K14" s="64">
        <v>41698</v>
      </c>
      <c r="L14" s="82">
        <v>2475000000</v>
      </c>
      <c r="N14" s="64">
        <v>41698</v>
      </c>
      <c r="O14" s="82">
        <v>3751305753.7158</v>
      </c>
      <c r="P14" s="82">
        <v>3694894296.77776</v>
      </c>
      <c r="Q14" s="82">
        <v>3609733717.8514</v>
      </c>
      <c r="R14" s="82">
        <v>3466285620.21782</v>
      </c>
    </row>
    <row r="15" spans="11:18" ht="15">
      <c r="K15" s="64">
        <v>41729</v>
      </c>
      <c r="L15" s="82">
        <v>2475000000</v>
      </c>
      <c r="N15" s="64">
        <v>41729</v>
      </c>
      <c r="O15" s="82">
        <v>3732038737.3664</v>
      </c>
      <c r="P15" s="82">
        <v>3669733597.147</v>
      </c>
      <c r="Q15" s="82">
        <v>3575876241.44972</v>
      </c>
      <c r="R15" s="82">
        <v>3418337197.97292</v>
      </c>
    </row>
    <row r="16" spans="11:18" ht="15">
      <c r="K16" s="64">
        <v>41759</v>
      </c>
      <c r="L16" s="82">
        <v>2475000000</v>
      </c>
      <c r="N16" s="64">
        <v>41759</v>
      </c>
      <c r="O16" s="82">
        <v>3713229177.3483</v>
      </c>
      <c r="P16" s="82">
        <v>3645096152.59793</v>
      </c>
      <c r="Q16" s="82">
        <v>3542678363.00102</v>
      </c>
      <c r="R16" s="82">
        <v>3371377532.05835</v>
      </c>
    </row>
    <row r="17" spans="11:18" ht="15">
      <c r="K17" s="64">
        <v>41790</v>
      </c>
      <c r="L17" s="82">
        <v>2475000000</v>
      </c>
      <c r="N17" s="64">
        <v>41790</v>
      </c>
      <c r="O17" s="82">
        <v>3693550269.459</v>
      </c>
      <c r="P17" s="82">
        <v>3619679249.29561</v>
      </c>
      <c r="Q17" s="82">
        <v>3508872748.59894</v>
      </c>
      <c r="R17" s="82">
        <v>3324195242.5131</v>
      </c>
    </row>
    <row r="18" spans="11:18" ht="15">
      <c r="K18" s="64">
        <v>41820</v>
      </c>
      <c r="L18" s="82">
        <v>2475000000</v>
      </c>
      <c r="N18" s="64">
        <v>41820</v>
      </c>
      <c r="O18" s="82">
        <v>3673894581.9729</v>
      </c>
      <c r="P18" s="82">
        <v>3594360260.41948</v>
      </c>
      <c r="Q18" s="82">
        <v>3475313029.96389</v>
      </c>
      <c r="R18" s="82">
        <v>3277600941.84666</v>
      </c>
    </row>
    <row r="19" spans="11:18" ht="15">
      <c r="K19" s="64">
        <v>41851</v>
      </c>
      <c r="L19" s="82">
        <v>2475000000</v>
      </c>
      <c r="N19" s="64">
        <v>41851</v>
      </c>
      <c r="O19" s="82">
        <v>3655907447.3904</v>
      </c>
      <c r="P19" s="82">
        <v>3570745894.79626</v>
      </c>
      <c r="Q19" s="82">
        <v>3443547391.27763</v>
      </c>
      <c r="R19" s="82">
        <v>3233042795.9362</v>
      </c>
    </row>
    <row r="20" spans="11:18" ht="15">
      <c r="K20" s="64">
        <v>41882</v>
      </c>
      <c r="L20" s="82">
        <v>2475000000</v>
      </c>
      <c r="N20" s="64">
        <v>41882</v>
      </c>
      <c r="O20" s="82">
        <v>3637308230.4217</v>
      </c>
      <c r="P20" s="82">
        <v>3546603983.99111</v>
      </c>
      <c r="Q20" s="82">
        <v>3411415439.71592</v>
      </c>
      <c r="R20" s="82">
        <v>3188476656.1537</v>
      </c>
    </row>
    <row r="21" spans="11:18" ht="15">
      <c r="K21" s="64">
        <v>41912</v>
      </c>
      <c r="L21" s="82">
        <v>2475000000</v>
      </c>
      <c r="N21" s="64">
        <v>41912</v>
      </c>
      <c r="O21" s="82">
        <v>3619132771.591</v>
      </c>
      <c r="P21" s="82">
        <v>3522945686.5543</v>
      </c>
      <c r="Q21" s="82">
        <v>3379890690.97933</v>
      </c>
      <c r="R21" s="82">
        <v>3144810841.06036</v>
      </c>
    </row>
    <row r="22" spans="11:18" ht="15">
      <c r="K22" s="64">
        <v>41943</v>
      </c>
      <c r="L22" s="82">
        <v>2475000000</v>
      </c>
      <c r="N22" s="64">
        <v>41943</v>
      </c>
      <c r="O22" s="82">
        <v>3600019218.1602</v>
      </c>
      <c r="P22" s="82">
        <v>3498445320.32325</v>
      </c>
      <c r="Q22" s="82">
        <v>3347700459.19452</v>
      </c>
      <c r="R22" s="82">
        <v>3100856775.0567</v>
      </c>
    </row>
    <row r="23" spans="11:18" ht="15">
      <c r="K23" s="64">
        <v>41973</v>
      </c>
      <c r="L23" s="82">
        <v>2475000000</v>
      </c>
      <c r="N23" s="64">
        <v>41973</v>
      </c>
      <c r="O23" s="82">
        <v>3580225675.8628</v>
      </c>
      <c r="P23" s="82">
        <v>3473357718.81045</v>
      </c>
      <c r="Q23" s="82">
        <v>3315093706.76036</v>
      </c>
      <c r="R23" s="82">
        <v>3056850267.28934</v>
      </c>
    </row>
    <row r="24" spans="11:18" ht="15">
      <c r="K24" s="64">
        <v>42004</v>
      </c>
      <c r="L24" s="82">
        <v>2475000000</v>
      </c>
      <c r="N24" s="64">
        <v>42004</v>
      </c>
      <c r="O24" s="82">
        <v>3561098713.9398</v>
      </c>
      <c r="P24" s="82">
        <v>3448990216.24832</v>
      </c>
      <c r="Q24" s="82">
        <v>3283318791.22423</v>
      </c>
      <c r="R24" s="82">
        <v>3013940344.35524</v>
      </c>
    </row>
    <row r="25" spans="11:18" ht="15">
      <c r="K25" s="64">
        <v>42035</v>
      </c>
      <c r="L25" s="82">
        <v>2475000000</v>
      </c>
      <c r="N25" s="64">
        <v>42035</v>
      </c>
      <c r="O25" s="82">
        <v>3541569640.9781</v>
      </c>
      <c r="P25" s="82">
        <v>3424306067.30899</v>
      </c>
      <c r="Q25" s="82">
        <v>3251385462.39156</v>
      </c>
      <c r="R25" s="82">
        <v>2971209681.6959</v>
      </c>
    </row>
    <row r="26" spans="11:18" ht="15">
      <c r="K26" s="64">
        <v>42063</v>
      </c>
      <c r="L26" s="82">
        <v>2475000000</v>
      </c>
      <c r="N26" s="64">
        <v>42063</v>
      </c>
      <c r="O26" s="82">
        <v>3523522033.3707</v>
      </c>
      <c r="P26" s="82">
        <v>3401125208.898</v>
      </c>
      <c r="Q26" s="82">
        <v>3221019090.55319</v>
      </c>
      <c r="R26" s="82">
        <v>2930227788.8287</v>
      </c>
    </row>
    <row r="27" spans="11:18" ht="15">
      <c r="K27" s="64">
        <v>42094</v>
      </c>
      <c r="L27" s="82">
        <v>2475000000</v>
      </c>
      <c r="N27" s="64">
        <v>42094</v>
      </c>
      <c r="O27" s="82">
        <v>3504799749.9152</v>
      </c>
      <c r="P27" s="82">
        <v>3377362504.27407</v>
      </c>
      <c r="Q27" s="82">
        <v>3190238487.3487</v>
      </c>
      <c r="R27" s="82">
        <v>2889179174.92037</v>
      </c>
    </row>
    <row r="28" spans="11:18" ht="15">
      <c r="K28" s="64">
        <v>42124</v>
      </c>
      <c r="L28" s="82">
        <v>2475000000</v>
      </c>
      <c r="N28" s="64">
        <v>42124</v>
      </c>
      <c r="O28" s="82">
        <v>3486208641.3763</v>
      </c>
      <c r="P28" s="82">
        <v>3353796311.90824</v>
      </c>
      <c r="Q28" s="82">
        <v>3159780754.84611</v>
      </c>
      <c r="R28" s="82">
        <v>2848731496.82661</v>
      </c>
    </row>
    <row r="29" spans="11:18" ht="15">
      <c r="K29" s="64">
        <v>42155</v>
      </c>
      <c r="L29" s="82">
        <v>2475000000</v>
      </c>
      <c r="N29" s="64">
        <v>42155</v>
      </c>
      <c r="O29" s="82">
        <v>3468167613.6575</v>
      </c>
      <c r="P29" s="82">
        <v>3330828144.94315</v>
      </c>
      <c r="Q29" s="82">
        <v>3130021253.98505</v>
      </c>
      <c r="R29" s="82">
        <v>2809215760.12624</v>
      </c>
    </row>
    <row r="30" spans="11:18" ht="15">
      <c r="K30" s="64">
        <v>42185</v>
      </c>
      <c r="L30" s="82">
        <v>2475000000</v>
      </c>
      <c r="N30" s="64">
        <v>42185</v>
      </c>
      <c r="O30" s="82">
        <v>3449207255.5926</v>
      </c>
      <c r="P30" s="82">
        <v>3307046319.43064</v>
      </c>
      <c r="Q30" s="82">
        <v>3099631980.05624</v>
      </c>
      <c r="R30" s="82">
        <v>2769435051.07088</v>
      </c>
    </row>
    <row r="31" spans="11:18" ht="15">
      <c r="K31" s="64">
        <v>42216</v>
      </c>
      <c r="L31" s="82">
        <v>2475000000</v>
      </c>
      <c r="N31" s="64">
        <v>42216</v>
      </c>
      <c r="O31" s="82">
        <v>3430957021.0769</v>
      </c>
      <c r="P31" s="82">
        <v>3284014786.08134</v>
      </c>
      <c r="Q31" s="82">
        <v>3070080432.24087</v>
      </c>
      <c r="R31" s="82">
        <v>2730700357.08926</v>
      </c>
    </row>
    <row r="32" spans="11:18" ht="15">
      <c r="K32" s="64">
        <v>42247</v>
      </c>
      <c r="L32" s="82">
        <v>2475000000</v>
      </c>
      <c r="N32" s="64">
        <v>42247</v>
      </c>
      <c r="O32" s="82">
        <v>3412831752.9381</v>
      </c>
      <c r="P32" s="82">
        <v>3261170792.90108</v>
      </c>
      <c r="Q32" s="82">
        <v>3040835931.34386</v>
      </c>
      <c r="R32" s="82">
        <v>2692529834.28169</v>
      </c>
    </row>
    <row r="33" spans="11:18" ht="15">
      <c r="K33" s="64">
        <v>42277</v>
      </c>
      <c r="L33" s="82">
        <v>2475000000</v>
      </c>
      <c r="N33" s="64">
        <v>42277</v>
      </c>
      <c r="O33" s="82">
        <v>3394791103.8281</v>
      </c>
      <c r="P33" s="82">
        <v>3238475085.64343</v>
      </c>
      <c r="Q33" s="82">
        <v>3011860123.68167</v>
      </c>
      <c r="R33" s="82">
        <v>2654884161.50079</v>
      </c>
    </row>
    <row r="34" spans="11:18" ht="15">
      <c r="K34" s="64">
        <v>42308</v>
      </c>
      <c r="L34" s="82">
        <v>2475000000</v>
      </c>
      <c r="N34" s="64">
        <v>42308</v>
      </c>
      <c r="O34" s="82">
        <v>3376732605.4169</v>
      </c>
      <c r="P34" s="82">
        <v>3215829507.1005</v>
      </c>
      <c r="Q34" s="82">
        <v>2983060408.25587</v>
      </c>
      <c r="R34" s="82">
        <v>2617677068.76552</v>
      </c>
    </row>
    <row r="35" spans="11:18" ht="15">
      <c r="K35" s="64">
        <v>42338</v>
      </c>
      <c r="L35" s="82">
        <v>2475000000</v>
      </c>
      <c r="N35" s="64">
        <v>42338</v>
      </c>
      <c r="O35" s="82">
        <v>3358280348.2988</v>
      </c>
      <c r="P35" s="82">
        <v>3192876584.99516</v>
      </c>
      <c r="Q35" s="82">
        <v>2954105209.74392</v>
      </c>
      <c r="R35" s="82">
        <v>2580615021.27605</v>
      </c>
    </row>
    <row r="36" spans="11:18" ht="15">
      <c r="K36" s="64">
        <v>42369</v>
      </c>
      <c r="L36" s="82">
        <v>2475000000</v>
      </c>
      <c r="N36" s="64">
        <v>42369</v>
      </c>
      <c r="O36" s="82">
        <v>3340193738.8494</v>
      </c>
      <c r="P36" s="82">
        <v>3170338838.13804</v>
      </c>
      <c r="Q36" s="82">
        <v>2925663016.48275</v>
      </c>
      <c r="R36" s="82">
        <v>2544279428.16543</v>
      </c>
    </row>
    <row r="37" spans="11:18" ht="15">
      <c r="K37" s="64">
        <v>42400</v>
      </c>
      <c r="L37" s="82">
        <v>2475000000</v>
      </c>
      <c r="N37" s="64">
        <v>42400</v>
      </c>
      <c r="O37" s="82">
        <v>3321987310.3348</v>
      </c>
      <c r="P37" s="82">
        <v>3147754344.57961</v>
      </c>
      <c r="Q37" s="82">
        <v>2897305206.67271</v>
      </c>
      <c r="R37" s="82">
        <v>2508291426.92914</v>
      </c>
    </row>
    <row r="38" spans="11:18" ht="15">
      <c r="K38" s="64">
        <v>42429</v>
      </c>
      <c r="L38" s="82">
        <v>2475000000</v>
      </c>
      <c r="N38" s="64">
        <v>42429</v>
      </c>
      <c r="O38" s="82">
        <v>3303660107.7933</v>
      </c>
      <c r="P38" s="82">
        <v>3125122614.73643</v>
      </c>
      <c r="Q38" s="82">
        <v>2869031195.18913</v>
      </c>
      <c r="R38" s="82">
        <v>2472647794.28779</v>
      </c>
    </row>
    <row r="39" spans="11:18" ht="15">
      <c r="K39" s="64">
        <v>42460</v>
      </c>
      <c r="L39" s="82">
        <v>2475000000</v>
      </c>
      <c r="N39" s="64">
        <v>42460</v>
      </c>
      <c r="O39" s="82">
        <v>3285515609.8363</v>
      </c>
      <c r="P39" s="82">
        <v>3102730657.02692</v>
      </c>
      <c r="Q39" s="82">
        <v>2841103662.52807</v>
      </c>
      <c r="R39" s="82">
        <v>2437571204.37067</v>
      </c>
    </row>
    <row r="40" spans="11:18" ht="15">
      <c r="K40" s="64">
        <v>42490</v>
      </c>
      <c r="L40" s="82">
        <v>2475000000</v>
      </c>
      <c r="N40" s="64">
        <v>42490</v>
      </c>
      <c r="O40" s="82">
        <v>3267357184.1984</v>
      </c>
      <c r="P40" s="82">
        <v>3080392059.71719</v>
      </c>
      <c r="Q40" s="82">
        <v>2813350179.42164</v>
      </c>
      <c r="R40" s="82">
        <v>2402908674.43448</v>
      </c>
    </row>
    <row r="41" spans="11:18" ht="15">
      <c r="K41" s="64">
        <v>42521</v>
      </c>
      <c r="L41" s="82">
        <v>2475000000</v>
      </c>
      <c r="N41" s="64">
        <v>42521</v>
      </c>
      <c r="O41" s="82">
        <v>3249144530.2049</v>
      </c>
      <c r="P41" s="82">
        <v>3058068796.43373</v>
      </c>
      <c r="Q41" s="82">
        <v>2785735268.84041</v>
      </c>
      <c r="R41" s="82">
        <v>2368626356.02108</v>
      </c>
    </row>
    <row r="42" spans="11:18" ht="15">
      <c r="K42" s="64">
        <v>42551</v>
      </c>
      <c r="L42" s="82">
        <v>2475000000</v>
      </c>
      <c r="N42" s="64">
        <v>42551</v>
      </c>
      <c r="O42" s="82">
        <v>3230789978.7162</v>
      </c>
      <c r="P42" s="82">
        <v>3035678588.33748</v>
      </c>
      <c r="Q42" s="82">
        <v>2758183607.51148</v>
      </c>
      <c r="R42" s="82">
        <v>2334657245.9573</v>
      </c>
    </row>
    <row r="43" spans="11:18" ht="15">
      <c r="K43" s="64">
        <v>42582</v>
      </c>
      <c r="L43" s="82">
        <v>2475000000</v>
      </c>
      <c r="N43" s="64">
        <v>42582</v>
      </c>
      <c r="O43" s="82">
        <v>3211692621.3539</v>
      </c>
      <c r="P43" s="82">
        <v>3012658283.89049</v>
      </c>
      <c r="Q43" s="82">
        <v>2730184856.21485</v>
      </c>
      <c r="R43" s="82">
        <v>2300568945.11168</v>
      </c>
    </row>
    <row r="44" spans="11:18" ht="15">
      <c r="K44" s="64">
        <v>42613</v>
      </c>
      <c r="L44" s="82">
        <v>2475000000</v>
      </c>
      <c r="N44" s="64">
        <v>42613</v>
      </c>
      <c r="O44" s="82">
        <v>3192886717.8828</v>
      </c>
      <c r="P44" s="82">
        <v>2989979766.33489</v>
      </c>
      <c r="Q44" s="82">
        <v>2702621475.15374</v>
      </c>
      <c r="R44" s="82">
        <v>2267105159.06655</v>
      </c>
    </row>
    <row r="45" spans="11:18" ht="15">
      <c r="K45" s="64">
        <v>42643</v>
      </c>
      <c r="L45" s="82">
        <v>2475000000</v>
      </c>
      <c r="N45" s="64">
        <v>42643</v>
      </c>
      <c r="O45" s="82">
        <v>3174279228.5343</v>
      </c>
      <c r="P45" s="82">
        <v>2967554515.97555</v>
      </c>
      <c r="Q45" s="82">
        <v>2675410787.38665</v>
      </c>
      <c r="R45" s="82">
        <v>2234190278.94302</v>
      </c>
    </row>
    <row r="46" spans="11:18" ht="15">
      <c r="K46" s="64">
        <v>42674</v>
      </c>
      <c r="L46" s="82">
        <v>2475000000</v>
      </c>
      <c r="N46" s="64">
        <v>42674</v>
      </c>
      <c r="O46" s="82">
        <v>3155649725.4453</v>
      </c>
      <c r="P46" s="82">
        <v>2945175702.14681</v>
      </c>
      <c r="Q46" s="82">
        <v>2648364582.35987</v>
      </c>
      <c r="R46" s="82">
        <v>2201662255.92304</v>
      </c>
    </row>
    <row r="47" spans="11:18" ht="15">
      <c r="K47" s="64">
        <v>42704</v>
      </c>
      <c r="L47" s="82">
        <v>2475000000</v>
      </c>
      <c r="N47" s="64">
        <v>42704</v>
      </c>
      <c r="O47" s="82">
        <v>3137275624.9503</v>
      </c>
      <c r="P47" s="82">
        <v>2923101749.06772</v>
      </c>
      <c r="Q47" s="82">
        <v>2621713857.10087</v>
      </c>
      <c r="R47" s="82">
        <v>2169708835.34428</v>
      </c>
    </row>
    <row r="48" spans="11:18" ht="15">
      <c r="K48" s="64">
        <v>42735</v>
      </c>
      <c r="L48" s="82">
        <v>2475000000</v>
      </c>
      <c r="N48" s="64">
        <v>42735</v>
      </c>
      <c r="O48" s="82">
        <v>3119009143.1011</v>
      </c>
      <c r="P48" s="82">
        <v>2901193828.89365</v>
      </c>
      <c r="Q48" s="82">
        <v>2595331846.51614</v>
      </c>
      <c r="R48" s="82">
        <v>2138219597.81177</v>
      </c>
    </row>
    <row r="49" spans="11:18" ht="15">
      <c r="K49" s="64">
        <v>42766</v>
      </c>
      <c r="L49" s="82">
        <v>2475000000</v>
      </c>
      <c r="N49" s="64">
        <v>42766</v>
      </c>
      <c r="O49" s="82">
        <v>3100191713.9619</v>
      </c>
      <c r="P49" s="82">
        <v>2878839730.69046</v>
      </c>
      <c r="Q49" s="82">
        <v>2568670705.32739</v>
      </c>
      <c r="R49" s="82">
        <v>2106740698.35792</v>
      </c>
    </row>
    <row r="50" spans="11:18" ht="15">
      <c r="K50" s="64">
        <v>42794</v>
      </c>
      <c r="L50" s="82">
        <v>2475000000</v>
      </c>
      <c r="N50" s="64">
        <v>42794</v>
      </c>
      <c r="O50" s="82">
        <v>3080865059.6147</v>
      </c>
      <c r="P50" s="82">
        <v>2856080557.45713</v>
      </c>
      <c r="Q50" s="82">
        <v>2541769665.82372</v>
      </c>
      <c r="R50" s="82">
        <v>2075305736.67305</v>
      </c>
    </row>
    <row r="51" spans="11:18" ht="15">
      <c r="K51" s="64">
        <v>42825</v>
      </c>
      <c r="L51" s="82">
        <v>2475000000</v>
      </c>
      <c r="N51" s="64">
        <v>42825</v>
      </c>
      <c r="O51" s="82">
        <v>3062286874.2264</v>
      </c>
      <c r="P51" s="82">
        <v>2834082500.30086</v>
      </c>
      <c r="Q51" s="82">
        <v>2515666241.84578</v>
      </c>
      <c r="R51" s="82">
        <v>2044759139.66069</v>
      </c>
    </row>
    <row r="52" spans="11:18" ht="15">
      <c r="K52" s="64">
        <v>42855</v>
      </c>
      <c r="L52" s="82">
        <v>2475000000</v>
      </c>
      <c r="N52" s="64">
        <v>42855</v>
      </c>
      <c r="O52" s="82">
        <v>3043481283.4451</v>
      </c>
      <c r="P52" s="82">
        <v>2811940263.92932</v>
      </c>
      <c r="Q52" s="82">
        <v>2489553239.40895</v>
      </c>
      <c r="R52" s="82">
        <v>2014437494.51331</v>
      </c>
    </row>
    <row r="53" spans="11:18" ht="15">
      <c r="K53" s="64">
        <v>42886</v>
      </c>
      <c r="L53" s="82">
        <v>2475000000</v>
      </c>
      <c r="N53" s="64">
        <v>42886</v>
      </c>
      <c r="O53" s="82">
        <v>3024563507.501</v>
      </c>
      <c r="P53" s="82">
        <v>2789761025.79926</v>
      </c>
      <c r="Q53" s="82">
        <v>2463525853.16041</v>
      </c>
      <c r="R53" s="82">
        <v>1984416114.24684</v>
      </c>
    </row>
    <row r="54" spans="11:18" ht="15">
      <c r="K54" s="64">
        <v>42916</v>
      </c>
      <c r="L54" s="82">
        <v>2475000000</v>
      </c>
      <c r="N54" s="64">
        <v>42916</v>
      </c>
      <c r="O54" s="82">
        <v>3005829539.9422</v>
      </c>
      <c r="P54" s="82">
        <v>2767817701.07918</v>
      </c>
      <c r="Q54" s="82">
        <v>2437824280.09131</v>
      </c>
      <c r="R54" s="82">
        <v>1954885210.57592</v>
      </c>
    </row>
    <row r="55" spans="11:18" ht="15">
      <c r="K55" s="64">
        <v>42947</v>
      </c>
      <c r="L55" s="82">
        <v>2475000000</v>
      </c>
      <c r="N55" s="64">
        <v>42947</v>
      </c>
      <c r="O55" s="82">
        <v>2987104919.8692</v>
      </c>
      <c r="P55" s="82">
        <v>2745948899.08186</v>
      </c>
      <c r="Q55" s="82">
        <v>2412304687.01965</v>
      </c>
      <c r="R55" s="82">
        <v>1925724986.56858</v>
      </c>
    </row>
    <row r="56" spans="11:18" ht="15">
      <c r="K56" s="64">
        <v>42978</v>
      </c>
      <c r="L56" s="82">
        <v>2475000000</v>
      </c>
      <c r="N56" s="64">
        <v>42978</v>
      </c>
      <c r="O56" s="82">
        <v>2968345648.8001</v>
      </c>
      <c r="P56" s="82">
        <v>2724114036.5712</v>
      </c>
      <c r="Q56" s="82">
        <v>2386930577.12301</v>
      </c>
      <c r="R56" s="82">
        <v>1896903052.31838</v>
      </c>
    </row>
    <row r="57" spans="11:18" ht="15">
      <c r="K57" s="64">
        <v>43008</v>
      </c>
      <c r="L57" s="82">
        <v>2475000000</v>
      </c>
      <c r="N57" s="64">
        <v>43008</v>
      </c>
      <c r="O57" s="82">
        <v>2948798337.845</v>
      </c>
      <c r="P57" s="82">
        <v>2701622880.84287</v>
      </c>
      <c r="Q57" s="82">
        <v>2361098057.95678</v>
      </c>
      <c r="R57" s="82">
        <v>1867938670.7945</v>
      </c>
    </row>
    <row r="58" spans="11:18" ht="15">
      <c r="K58" s="64">
        <v>43039</v>
      </c>
      <c r="L58" s="82">
        <v>2475000000</v>
      </c>
      <c r="N58" s="64">
        <v>43039</v>
      </c>
      <c r="O58" s="82">
        <v>2930534147.792</v>
      </c>
      <c r="P58" s="82">
        <v>2680373270.41582</v>
      </c>
      <c r="Q58" s="82">
        <v>2336465490.6731</v>
      </c>
      <c r="R58" s="82">
        <v>1840141424.07847</v>
      </c>
    </row>
    <row r="59" spans="11:18" ht="15">
      <c r="K59" s="64">
        <v>43069</v>
      </c>
      <c r="L59" s="82">
        <v>1225000000</v>
      </c>
      <c r="N59" s="64">
        <v>43069</v>
      </c>
      <c r="O59" s="82">
        <v>2912110987.0913</v>
      </c>
      <c r="P59" s="82">
        <v>2659042351.1651</v>
      </c>
      <c r="Q59" s="82">
        <v>2311873895.3794</v>
      </c>
      <c r="R59" s="82">
        <v>1812588474.13843</v>
      </c>
    </row>
    <row r="60" spans="11:18" ht="15">
      <c r="K60" s="64">
        <v>43100</v>
      </c>
      <c r="L60" s="82">
        <v>1225000000</v>
      </c>
      <c r="N60" s="64">
        <v>43100</v>
      </c>
      <c r="O60" s="82">
        <v>2893568780.5357</v>
      </c>
      <c r="P60" s="82">
        <v>2637667092.9822</v>
      </c>
      <c r="Q60" s="82">
        <v>2287355469.78679</v>
      </c>
      <c r="R60" s="82">
        <v>1785303172.62328</v>
      </c>
    </row>
    <row r="61" spans="11:18" ht="15">
      <c r="K61" s="64">
        <v>43131</v>
      </c>
      <c r="L61" s="82">
        <v>1225000000</v>
      </c>
      <c r="N61" s="64">
        <v>43131</v>
      </c>
      <c r="O61" s="82">
        <v>2875077863.5919</v>
      </c>
      <c r="P61" s="82">
        <v>2616402899.09054</v>
      </c>
      <c r="Q61" s="82">
        <v>2263044513.34862</v>
      </c>
      <c r="R61" s="82">
        <v>1758387765.60589</v>
      </c>
    </row>
    <row r="62" spans="11:18" ht="15">
      <c r="K62" s="64">
        <v>43159</v>
      </c>
      <c r="L62" s="82">
        <v>1225000000</v>
      </c>
      <c r="N62" s="64">
        <v>43159</v>
      </c>
      <c r="O62" s="82">
        <v>2856738796.3314</v>
      </c>
      <c r="P62" s="82">
        <v>2595340734.52392</v>
      </c>
      <c r="Q62" s="82">
        <v>2239018344.64983</v>
      </c>
      <c r="R62" s="82">
        <v>1731898560.89605</v>
      </c>
    </row>
    <row r="63" spans="11:18" ht="15">
      <c r="K63" s="64">
        <v>43190</v>
      </c>
      <c r="L63" s="82">
        <v>1225000000</v>
      </c>
      <c r="N63" s="64">
        <v>43190</v>
      </c>
      <c r="O63" s="82">
        <v>2838334319.6398</v>
      </c>
      <c r="P63" s="82">
        <v>2574282701.29156</v>
      </c>
      <c r="Q63" s="82">
        <v>2215104918.46248</v>
      </c>
      <c r="R63" s="82">
        <v>1705698794.69982</v>
      </c>
    </row>
    <row r="64" spans="11:18" ht="15">
      <c r="K64" s="64">
        <v>43220</v>
      </c>
      <c r="L64" s="82">
        <v>1225000000</v>
      </c>
      <c r="N64" s="64">
        <v>43220</v>
      </c>
      <c r="O64" s="82">
        <v>2820057237.1153</v>
      </c>
      <c r="P64" s="82">
        <v>2553403518.65478</v>
      </c>
      <c r="Q64" s="82">
        <v>2191453752.04398</v>
      </c>
      <c r="R64" s="82">
        <v>1679900628.63802</v>
      </c>
    </row>
    <row r="65" spans="11:18" ht="15">
      <c r="K65" s="64">
        <v>43251</v>
      </c>
      <c r="L65" s="82">
        <v>1225000000</v>
      </c>
      <c r="N65" s="64">
        <v>43251</v>
      </c>
      <c r="O65" s="82">
        <v>2801682899.087</v>
      </c>
      <c r="P65" s="82">
        <v>2532499383.05033</v>
      </c>
      <c r="Q65" s="82">
        <v>2167888790.81558</v>
      </c>
      <c r="R65" s="82">
        <v>1654365726.67683</v>
      </c>
    </row>
    <row r="66" spans="11:18" ht="15">
      <c r="K66" s="64">
        <v>43281</v>
      </c>
      <c r="L66" s="82">
        <v>1225000000</v>
      </c>
      <c r="N66" s="64">
        <v>43281</v>
      </c>
      <c r="O66" s="82">
        <v>2783157819.5431</v>
      </c>
      <c r="P66" s="82">
        <v>2511522320.49462</v>
      </c>
      <c r="Q66" s="82">
        <v>2144368842.29626</v>
      </c>
      <c r="R66" s="82">
        <v>1629060653.85224</v>
      </c>
    </row>
    <row r="67" spans="11:18" ht="15">
      <c r="K67" s="64">
        <v>43312</v>
      </c>
      <c r="L67" s="82">
        <v>1225000000</v>
      </c>
      <c r="N67" s="64">
        <v>43312</v>
      </c>
      <c r="O67" s="82">
        <v>2764637370.7286</v>
      </c>
      <c r="P67" s="82">
        <v>2490612837.26764</v>
      </c>
      <c r="Q67" s="82">
        <v>2121013645.34073</v>
      </c>
      <c r="R67" s="82">
        <v>1604074263.1239</v>
      </c>
    </row>
    <row r="68" spans="11:18" ht="15">
      <c r="K68" s="64">
        <v>43343</v>
      </c>
      <c r="L68" s="82">
        <v>1225000000</v>
      </c>
      <c r="N68" s="64">
        <v>43343</v>
      </c>
      <c r="O68" s="82">
        <v>2746327785.6111</v>
      </c>
      <c r="P68" s="82">
        <v>2469956235.52439</v>
      </c>
      <c r="Q68" s="82">
        <v>2097979753.25653</v>
      </c>
      <c r="R68" s="82">
        <v>1579521504.31631</v>
      </c>
    </row>
    <row r="69" spans="11:18" ht="15">
      <c r="K69" s="64">
        <v>43373</v>
      </c>
      <c r="L69" s="82">
        <v>1225000000</v>
      </c>
      <c r="N69" s="64">
        <v>43373</v>
      </c>
      <c r="O69" s="82">
        <v>2727833877.1073</v>
      </c>
      <c r="P69" s="82">
        <v>2449196585.17463</v>
      </c>
      <c r="Q69" s="82">
        <v>2074963560.72132</v>
      </c>
      <c r="R69" s="82">
        <v>1555170344.5188</v>
      </c>
    </row>
    <row r="70" spans="11:18" ht="15">
      <c r="K70" s="64">
        <v>43404</v>
      </c>
      <c r="L70" s="82">
        <v>1225000000</v>
      </c>
      <c r="N70" s="64">
        <v>43404</v>
      </c>
      <c r="O70" s="82">
        <v>2709335465.894</v>
      </c>
      <c r="P70" s="82">
        <v>2428495751.65663</v>
      </c>
      <c r="Q70" s="82">
        <v>2052102132.14861</v>
      </c>
      <c r="R70" s="82">
        <v>1531121677.25534</v>
      </c>
    </row>
    <row r="71" spans="11:18" ht="15">
      <c r="K71" s="64">
        <v>43434</v>
      </c>
      <c r="L71" s="82">
        <v>1225000000</v>
      </c>
      <c r="N71" s="64">
        <v>43434</v>
      </c>
      <c r="O71" s="82">
        <v>2690639646.2053</v>
      </c>
      <c r="P71" s="82">
        <v>2407680984.36611</v>
      </c>
      <c r="Q71" s="82">
        <v>2029249091.35999</v>
      </c>
      <c r="R71" s="82">
        <v>1507264034.05653</v>
      </c>
    </row>
    <row r="72" spans="11:18" ht="15">
      <c r="K72" s="64">
        <v>43465</v>
      </c>
      <c r="L72" s="82">
        <v>1225000000</v>
      </c>
      <c r="N72" s="64">
        <v>43465</v>
      </c>
      <c r="O72" s="82">
        <v>2672410846.7468</v>
      </c>
      <c r="P72" s="82">
        <v>2387346574.91199</v>
      </c>
      <c r="Q72" s="82">
        <v>2006904387.54253</v>
      </c>
      <c r="R72" s="82">
        <v>1483965827.79383</v>
      </c>
    </row>
    <row r="73" spans="11:18" ht="15">
      <c r="K73" s="64">
        <v>43496</v>
      </c>
      <c r="L73" s="82">
        <v>1225000000</v>
      </c>
      <c r="N73" s="64">
        <v>43496</v>
      </c>
      <c r="O73" s="82">
        <v>2654143242.4381</v>
      </c>
      <c r="P73" s="82">
        <v>2367039156.10549</v>
      </c>
      <c r="Q73" s="82">
        <v>1984684363.49031</v>
      </c>
      <c r="R73" s="82">
        <v>1460938413.02743</v>
      </c>
    </row>
    <row r="74" spans="11:18" ht="15">
      <c r="K74" s="64">
        <v>43524</v>
      </c>
      <c r="L74" s="82">
        <v>1225000000</v>
      </c>
      <c r="N74" s="64">
        <v>43524</v>
      </c>
      <c r="O74" s="82">
        <v>2635929819.6592</v>
      </c>
      <c r="P74" s="82">
        <v>2346841541.93704</v>
      </c>
      <c r="Q74" s="82">
        <v>1962657720.32718</v>
      </c>
      <c r="R74" s="82">
        <v>1438229756.12495</v>
      </c>
    </row>
    <row r="75" spans="11:18" ht="15">
      <c r="K75" s="64">
        <v>43555</v>
      </c>
      <c r="L75" s="82">
        <v>1225000000</v>
      </c>
      <c r="N75" s="64">
        <v>43555</v>
      </c>
      <c r="O75" s="82">
        <v>2617720405.224</v>
      </c>
      <c r="P75" s="82">
        <v>2326708741.90169</v>
      </c>
      <c r="Q75" s="82">
        <v>1940785842.74362</v>
      </c>
      <c r="R75" s="82">
        <v>1415808648.77945</v>
      </c>
    </row>
    <row r="76" spans="11:18" ht="15">
      <c r="K76" s="64">
        <v>43585</v>
      </c>
      <c r="L76" s="82">
        <v>1225000000</v>
      </c>
      <c r="N76" s="64">
        <v>43585</v>
      </c>
      <c r="O76" s="82">
        <v>2599487326.6667</v>
      </c>
      <c r="P76" s="82">
        <v>2306616037.61753</v>
      </c>
      <c r="Q76" s="82">
        <v>1919047372.27391</v>
      </c>
      <c r="R76" s="82">
        <v>1393656943.26803</v>
      </c>
    </row>
    <row r="77" spans="11:18" ht="15">
      <c r="K77" s="64">
        <v>43616</v>
      </c>
      <c r="L77" s="82">
        <v>1225000000</v>
      </c>
      <c r="N77" s="64">
        <v>43616</v>
      </c>
      <c r="O77" s="82">
        <v>2581149953.5545</v>
      </c>
      <c r="P77" s="82">
        <v>2286491958.62715</v>
      </c>
      <c r="Q77" s="82">
        <v>1897382369.33914</v>
      </c>
      <c r="R77" s="82">
        <v>1371728904.7235</v>
      </c>
    </row>
    <row r="78" spans="11:18" ht="15">
      <c r="K78" s="64">
        <v>43646</v>
      </c>
      <c r="L78" s="82">
        <v>1225000000</v>
      </c>
      <c r="N78" s="64">
        <v>43646</v>
      </c>
      <c r="O78" s="82">
        <v>2562961335.1603</v>
      </c>
      <c r="P78" s="82">
        <v>2266560605.47128</v>
      </c>
      <c r="Q78" s="82">
        <v>1875976152.13411</v>
      </c>
      <c r="R78" s="82">
        <v>1350156105.90335</v>
      </c>
    </row>
    <row r="79" spans="11:18" ht="15">
      <c r="K79" s="64">
        <v>43677</v>
      </c>
      <c r="L79" s="82">
        <v>1225000000</v>
      </c>
      <c r="N79" s="64">
        <v>43677</v>
      </c>
      <c r="O79" s="82">
        <v>2544771782.5473</v>
      </c>
      <c r="P79" s="82">
        <v>2246689013.50169</v>
      </c>
      <c r="Q79" s="82">
        <v>1854717342.50838</v>
      </c>
      <c r="R79" s="82">
        <v>1328855158.37331</v>
      </c>
    </row>
    <row r="80" spans="11:18" ht="15">
      <c r="K80" s="64">
        <v>43708</v>
      </c>
      <c r="L80" s="82">
        <v>1225000000</v>
      </c>
      <c r="N80" s="64">
        <v>43708</v>
      </c>
      <c r="O80" s="82">
        <v>2526507112.7658</v>
      </c>
      <c r="P80" s="82">
        <v>2226811654.11768</v>
      </c>
      <c r="Q80" s="82">
        <v>1833551241.50071</v>
      </c>
      <c r="R80" s="82">
        <v>1307784563.08211</v>
      </c>
    </row>
    <row r="81" spans="11:18" ht="15">
      <c r="K81" s="64">
        <v>43738</v>
      </c>
      <c r="L81" s="82">
        <v>1225000000</v>
      </c>
      <c r="N81" s="64">
        <v>43738</v>
      </c>
      <c r="O81" s="82">
        <v>2508399726.8133</v>
      </c>
      <c r="P81" s="82">
        <v>2207133206.29386</v>
      </c>
      <c r="Q81" s="82">
        <v>1812645614.49781</v>
      </c>
      <c r="R81" s="82">
        <v>1287061507.71212</v>
      </c>
    </row>
    <row r="82" spans="11:18" ht="15">
      <c r="K82" s="64">
        <v>43769</v>
      </c>
      <c r="L82" s="82">
        <v>1225000000</v>
      </c>
      <c r="N82" s="64">
        <v>43769</v>
      </c>
      <c r="O82" s="82">
        <v>2490260372.2986</v>
      </c>
      <c r="P82" s="82">
        <v>2187486579.77473</v>
      </c>
      <c r="Q82" s="82">
        <v>1791861964.9966</v>
      </c>
      <c r="R82" s="82">
        <v>1266584563.68867</v>
      </c>
    </row>
    <row r="83" spans="11:18" ht="15">
      <c r="K83" s="64">
        <v>43799</v>
      </c>
      <c r="L83" s="82">
        <v>1225000000</v>
      </c>
      <c r="N83" s="64">
        <v>43799</v>
      </c>
      <c r="O83" s="82">
        <v>2472020365.6832</v>
      </c>
      <c r="P83" s="82">
        <v>2167811537.14572</v>
      </c>
      <c r="Q83" s="82">
        <v>1771150521.37503</v>
      </c>
      <c r="R83" s="82">
        <v>1246316525.20616</v>
      </c>
    </row>
    <row r="84" spans="11:18" ht="15">
      <c r="K84" s="64">
        <v>43830</v>
      </c>
      <c r="L84" s="82">
        <v>1225000000</v>
      </c>
      <c r="N84" s="64">
        <v>43830</v>
      </c>
      <c r="O84" s="82">
        <v>2453908176.3786</v>
      </c>
      <c r="P84" s="82">
        <v>2148308397.78224</v>
      </c>
      <c r="Q84" s="82">
        <v>1750674348.87343</v>
      </c>
      <c r="R84" s="82">
        <v>1226369927.98618</v>
      </c>
    </row>
    <row r="85" spans="11:18" ht="15">
      <c r="K85" s="64">
        <v>43861</v>
      </c>
      <c r="L85" s="82">
        <v>1225000000</v>
      </c>
      <c r="N85" s="64">
        <v>43861</v>
      </c>
      <c r="O85" s="82">
        <v>2435990162.3772</v>
      </c>
      <c r="P85" s="82">
        <v>2129034445.0943</v>
      </c>
      <c r="Q85" s="82">
        <v>1730478567.31401</v>
      </c>
      <c r="R85" s="82">
        <v>1206773015.30034</v>
      </c>
    </row>
    <row r="86" spans="11:18" ht="15">
      <c r="K86" s="64">
        <v>43890</v>
      </c>
      <c r="L86" s="82">
        <v>1225000000</v>
      </c>
      <c r="N86" s="64">
        <v>43890</v>
      </c>
      <c r="O86" s="82">
        <v>2418044901.9018</v>
      </c>
      <c r="P86" s="82">
        <v>2109795482.98604</v>
      </c>
      <c r="Q86" s="82">
        <v>1710403945.29408</v>
      </c>
      <c r="R86" s="82">
        <v>1187411626.81454</v>
      </c>
    </row>
    <row r="87" spans="11:18" ht="15">
      <c r="K87" s="64">
        <v>43921</v>
      </c>
      <c r="L87" s="82">
        <v>1225000000</v>
      </c>
      <c r="N87" s="64">
        <v>43921</v>
      </c>
      <c r="O87" s="82">
        <v>2399551751.1251</v>
      </c>
      <c r="P87" s="82">
        <v>2090137982.44282</v>
      </c>
      <c r="Q87" s="82">
        <v>1690083193.17943</v>
      </c>
      <c r="R87" s="82">
        <v>1168029825.09157</v>
      </c>
    </row>
    <row r="88" spans="11:18" ht="15">
      <c r="K88" s="64">
        <v>43951</v>
      </c>
      <c r="L88" s="82">
        <v>1225000000</v>
      </c>
      <c r="N88" s="64">
        <v>43951</v>
      </c>
      <c r="O88" s="82">
        <v>2381682921.3212</v>
      </c>
      <c r="P88" s="82">
        <v>2071083545.53034</v>
      </c>
      <c r="Q88" s="82">
        <v>1670342527.48032</v>
      </c>
      <c r="R88" s="82">
        <v>1149197387.05559</v>
      </c>
    </row>
    <row r="89" spans="11:18" ht="15">
      <c r="K89" s="64">
        <v>43982</v>
      </c>
      <c r="L89" s="82">
        <v>1225000000</v>
      </c>
      <c r="N89" s="64">
        <v>43982</v>
      </c>
      <c r="O89" s="82">
        <v>2363893502.25</v>
      </c>
      <c r="P89" s="82">
        <v>2052156238.0431</v>
      </c>
      <c r="Q89" s="82">
        <v>1650794968.02651</v>
      </c>
      <c r="R89" s="82">
        <v>1130642926.96463</v>
      </c>
    </row>
    <row r="90" spans="11:18" ht="15">
      <c r="K90" s="64">
        <v>44012</v>
      </c>
      <c r="L90" s="82">
        <v>725000000</v>
      </c>
      <c r="N90" s="64">
        <v>44012</v>
      </c>
      <c r="O90" s="82">
        <v>2345817224.1458</v>
      </c>
      <c r="P90" s="82">
        <v>2033038137.30704</v>
      </c>
      <c r="Q90" s="82">
        <v>1631184305.16622</v>
      </c>
      <c r="R90" s="82">
        <v>1112189038.02947</v>
      </c>
    </row>
    <row r="91" spans="11:18" ht="15">
      <c r="K91" s="64">
        <v>44043</v>
      </c>
      <c r="L91" s="82">
        <v>725000000</v>
      </c>
      <c r="N91" s="64">
        <v>44043</v>
      </c>
      <c r="O91" s="82">
        <v>2327580443.2244</v>
      </c>
      <c r="P91" s="82">
        <v>2013839679.26304</v>
      </c>
      <c r="Q91" s="82">
        <v>1611599770.39601</v>
      </c>
      <c r="R91" s="82">
        <v>1093895950.89481</v>
      </c>
    </row>
    <row r="92" spans="11:18" ht="15">
      <c r="K92" s="64">
        <v>44074</v>
      </c>
      <c r="L92" s="82">
        <v>725000000</v>
      </c>
      <c r="N92" s="64">
        <v>44074</v>
      </c>
      <c r="O92" s="82">
        <v>2309424365.7125</v>
      </c>
      <c r="P92" s="82">
        <v>1994769766.92974</v>
      </c>
      <c r="Q92" s="82">
        <v>1592208266.82284</v>
      </c>
      <c r="R92" s="82">
        <v>1075875294.00119</v>
      </c>
    </row>
    <row r="93" spans="11:18" ht="15">
      <c r="K93" s="64">
        <v>44104</v>
      </c>
      <c r="L93" s="82">
        <v>725000000</v>
      </c>
      <c r="N93" s="64">
        <v>44104</v>
      </c>
      <c r="O93" s="82">
        <v>2291550585.8586</v>
      </c>
      <c r="P93" s="82">
        <v>1976001737.38737</v>
      </c>
      <c r="Q93" s="82">
        <v>1573146663.1678</v>
      </c>
      <c r="R93" s="82">
        <v>1058216467.26833</v>
      </c>
    </row>
    <row r="94" spans="11:18" ht="15">
      <c r="K94" s="64">
        <v>44135</v>
      </c>
      <c r="L94" s="82">
        <v>725000000</v>
      </c>
      <c r="N94" s="64">
        <v>44135</v>
      </c>
      <c r="O94" s="82">
        <v>2273495899.3776</v>
      </c>
      <c r="P94" s="82">
        <v>1957135471.07747</v>
      </c>
      <c r="Q94" s="82">
        <v>1554095037.88093</v>
      </c>
      <c r="R94" s="82">
        <v>1040701348.57508</v>
      </c>
    </row>
    <row r="95" spans="11:18" ht="15">
      <c r="K95" s="64">
        <v>44165</v>
      </c>
      <c r="L95" s="82">
        <v>725000000</v>
      </c>
      <c r="N95" s="64">
        <v>44165</v>
      </c>
      <c r="O95" s="82">
        <v>2254651446.3656</v>
      </c>
      <c r="P95" s="82">
        <v>1937648359.37647</v>
      </c>
      <c r="Q95" s="82">
        <v>1534639755.42481</v>
      </c>
      <c r="R95" s="82">
        <v>1023053227.62973</v>
      </c>
    </row>
    <row r="96" spans="11:18" ht="15">
      <c r="K96" s="64">
        <v>44196</v>
      </c>
      <c r="L96" s="82">
        <v>725000000</v>
      </c>
      <c r="N96" s="64">
        <v>44196</v>
      </c>
      <c r="O96" s="82">
        <v>2236498412.5768</v>
      </c>
      <c r="P96" s="82">
        <v>1918814476.69469</v>
      </c>
      <c r="Q96" s="82">
        <v>1515790775.6181</v>
      </c>
      <c r="R96" s="82">
        <v>1005945118.11116</v>
      </c>
    </row>
    <row r="97" spans="11:18" ht="15">
      <c r="K97" s="64">
        <v>44227</v>
      </c>
      <c r="L97" s="82">
        <v>725000000</v>
      </c>
      <c r="N97" s="64">
        <v>44227</v>
      </c>
      <c r="O97" s="82">
        <v>2218379773.7587</v>
      </c>
      <c r="P97" s="82">
        <v>1900067931.78641</v>
      </c>
      <c r="Q97" s="82">
        <v>1497097881.57958</v>
      </c>
      <c r="R97" s="82">
        <v>989073271.593054</v>
      </c>
    </row>
    <row r="98" spans="11:18" ht="15">
      <c r="K98" s="64">
        <v>44255</v>
      </c>
      <c r="L98" s="82">
        <v>725000000</v>
      </c>
      <c r="N98" s="64">
        <v>44255</v>
      </c>
      <c r="O98" s="82">
        <v>2201111108.2939</v>
      </c>
      <c r="P98" s="82">
        <v>1882105814.24664</v>
      </c>
      <c r="Q98" s="82">
        <v>1479108041.87688</v>
      </c>
      <c r="R98" s="82">
        <v>972795181.041582</v>
      </c>
    </row>
    <row r="99" spans="11:18" ht="15">
      <c r="K99" s="64">
        <v>44286</v>
      </c>
      <c r="L99" s="82">
        <v>725000000</v>
      </c>
      <c r="N99" s="64">
        <v>44286</v>
      </c>
      <c r="O99" s="82">
        <v>2183492025.4109</v>
      </c>
      <c r="P99" s="82">
        <v>1863899623.18855</v>
      </c>
      <c r="Q99" s="82">
        <v>1461009958.82848</v>
      </c>
      <c r="R99" s="82">
        <v>956572587.172782</v>
      </c>
    </row>
    <row r="100" spans="11:18" ht="15">
      <c r="K100" s="64">
        <v>44316</v>
      </c>
      <c r="L100" s="82">
        <v>725000000</v>
      </c>
      <c r="N100" s="64">
        <v>44316</v>
      </c>
      <c r="O100" s="82">
        <v>2164198846.5593</v>
      </c>
      <c r="P100" s="82">
        <v>1844322697.49126</v>
      </c>
      <c r="Q100" s="82">
        <v>1441923969.14981</v>
      </c>
      <c r="R100" s="82">
        <v>939832280.128557</v>
      </c>
    </row>
    <row r="101" spans="11:18" ht="15">
      <c r="K101" s="64">
        <v>44347</v>
      </c>
      <c r="L101" s="82">
        <v>725000000</v>
      </c>
      <c r="N101" s="64">
        <v>44347</v>
      </c>
      <c r="O101" s="82">
        <v>2146598543.0225</v>
      </c>
      <c r="P101" s="82">
        <v>1826246596.93806</v>
      </c>
      <c r="Q101" s="82">
        <v>1424097302.69017</v>
      </c>
      <c r="R101" s="82">
        <v>924040279.365165</v>
      </c>
    </row>
    <row r="102" spans="11:18" ht="15">
      <c r="K102" s="64">
        <v>44377</v>
      </c>
      <c r="L102" s="82">
        <v>725000000</v>
      </c>
      <c r="N102" s="64">
        <v>44377</v>
      </c>
      <c r="O102" s="82">
        <v>2129174166.1221</v>
      </c>
      <c r="P102" s="82">
        <v>1808375510.13496</v>
      </c>
      <c r="Q102" s="82">
        <v>1406512691.14564</v>
      </c>
      <c r="R102" s="82">
        <v>908527623.091023</v>
      </c>
    </row>
    <row r="103" spans="11:18" ht="15">
      <c r="K103" s="64">
        <v>44408</v>
      </c>
      <c r="L103" s="82">
        <v>725000000</v>
      </c>
      <c r="N103" s="64">
        <v>44408</v>
      </c>
      <c r="O103" s="82">
        <v>2111378201.1347</v>
      </c>
      <c r="P103" s="82">
        <v>1790244307.81581</v>
      </c>
      <c r="Q103" s="82">
        <v>1388807759.29625</v>
      </c>
      <c r="R103" s="82">
        <v>893058395.730722</v>
      </c>
    </row>
    <row r="104" spans="11:18" ht="15">
      <c r="K104" s="64">
        <v>44439</v>
      </c>
      <c r="L104" s="82">
        <v>725000000</v>
      </c>
      <c r="N104" s="64">
        <v>44439</v>
      </c>
      <c r="O104" s="82">
        <v>2094452501.5756</v>
      </c>
      <c r="P104" s="82">
        <v>1772905648.16424</v>
      </c>
      <c r="Q104" s="82">
        <v>1371798268.55885</v>
      </c>
      <c r="R104" s="82">
        <v>878155076.617145</v>
      </c>
    </row>
    <row r="105" spans="11:18" ht="15">
      <c r="K105" s="64">
        <v>44469</v>
      </c>
      <c r="L105" s="82">
        <v>725000000</v>
      </c>
      <c r="N105" s="64">
        <v>44469</v>
      </c>
      <c r="O105" s="82">
        <v>2075766200.0189</v>
      </c>
      <c r="P105" s="82">
        <v>1754132452.5488</v>
      </c>
      <c r="Q105" s="82">
        <v>1353760394.92663</v>
      </c>
      <c r="R105" s="82">
        <v>862712343.478713</v>
      </c>
    </row>
    <row r="106" spans="11:18" ht="15">
      <c r="K106" s="64">
        <v>44500</v>
      </c>
      <c r="L106" s="82">
        <v>725000000</v>
      </c>
      <c r="N106" s="64">
        <v>44500</v>
      </c>
      <c r="O106" s="82">
        <v>2059012491.8565</v>
      </c>
      <c r="P106" s="82">
        <v>1737047794.96462</v>
      </c>
      <c r="Q106" s="82">
        <v>1337106450.13095</v>
      </c>
      <c r="R106" s="82">
        <v>848268682.270116</v>
      </c>
    </row>
    <row r="107" spans="11:18" ht="15">
      <c r="K107" s="64">
        <v>44530</v>
      </c>
      <c r="L107" s="82">
        <v>725000000</v>
      </c>
      <c r="N107" s="64">
        <v>44530</v>
      </c>
      <c r="O107" s="82">
        <v>2042448236.0471</v>
      </c>
      <c r="P107" s="82">
        <v>1720175210.33251</v>
      </c>
      <c r="Q107" s="82">
        <v>1320692449.39192</v>
      </c>
      <c r="R107" s="82">
        <v>834088985.414618</v>
      </c>
    </row>
    <row r="108" spans="11:18" ht="15">
      <c r="K108" s="64">
        <v>44561</v>
      </c>
      <c r="L108" s="82">
        <v>725000000</v>
      </c>
      <c r="N108" s="64">
        <v>44561</v>
      </c>
      <c r="O108" s="82">
        <v>2026361890.5417</v>
      </c>
      <c r="P108" s="82">
        <v>1703756299.36775</v>
      </c>
      <c r="Q108" s="82">
        <v>1304701853.24777</v>
      </c>
      <c r="R108" s="82">
        <v>820285836.490569</v>
      </c>
    </row>
    <row r="109" spans="11:18" ht="15">
      <c r="K109" s="64">
        <v>44592</v>
      </c>
      <c r="L109" s="82">
        <v>725000000</v>
      </c>
      <c r="N109" s="64">
        <v>44592</v>
      </c>
      <c r="O109" s="82">
        <v>2008937762.8038</v>
      </c>
      <c r="P109" s="82">
        <v>1686264849.22054</v>
      </c>
      <c r="Q109" s="82">
        <v>1287965963.73734</v>
      </c>
      <c r="R109" s="82">
        <v>806123462.763014</v>
      </c>
    </row>
    <row r="110" spans="11:18" ht="15">
      <c r="K110" s="64">
        <v>44620</v>
      </c>
      <c r="L110" s="82">
        <v>725000000</v>
      </c>
      <c r="N110" s="64">
        <v>44620</v>
      </c>
      <c r="O110" s="82">
        <v>1992658325.9377</v>
      </c>
      <c r="P110" s="82">
        <v>1669786642.01126</v>
      </c>
      <c r="Q110" s="82">
        <v>1272079857.66433</v>
      </c>
      <c r="R110" s="82">
        <v>792601324.020499</v>
      </c>
    </row>
    <row r="111" spans="11:18" ht="15">
      <c r="K111" s="64">
        <v>44651</v>
      </c>
      <c r="L111" s="82">
        <v>725000000</v>
      </c>
      <c r="N111" s="64">
        <v>44651</v>
      </c>
      <c r="O111" s="82">
        <v>1976454922.8733</v>
      </c>
      <c r="P111" s="82">
        <v>1653422707.31753</v>
      </c>
      <c r="Q111" s="82">
        <v>1256354168.36116</v>
      </c>
      <c r="R111" s="82">
        <v>779283973.708884</v>
      </c>
    </row>
    <row r="112" spans="11:18" ht="15">
      <c r="K112" s="64">
        <v>44681</v>
      </c>
      <c r="L112" s="82">
        <v>725000000</v>
      </c>
      <c r="N112" s="64">
        <v>44681</v>
      </c>
      <c r="O112" s="82">
        <v>1960438539.2299</v>
      </c>
      <c r="P112" s="82">
        <v>1637265290.24621</v>
      </c>
      <c r="Q112" s="82">
        <v>1240857861.94272</v>
      </c>
      <c r="R112" s="82">
        <v>766211980.09103</v>
      </c>
    </row>
    <row r="113" spans="11:18" ht="15">
      <c r="K113" s="64">
        <v>44712</v>
      </c>
      <c r="L113" s="82">
        <v>725000000</v>
      </c>
      <c r="N113" s="64">
        <v>44712</v>
      </c>
      <c r="O113" s="82">
        <v>1944394520.2682</v>
      </c>
      <c r="P113" s="82">
        <v>1621134511.66486</v>
      </c>
      <c r="Q113" s="82">
        <v>1225453473.92913</v>
      </c>
      <c r="R113" s="82">
        <v>753298271.962437</v>
      </c>
    </row>
    <row r="114" spans="11:18" ht="15">
      <c r="K114" s="64">
        <v>44742</v>
      </c>
      <c r="L114" s="82">
        <v>725000000</v>
      </c>
      <c r="N114" s="64">
        <v>44742</v>
      </c>
      <c r="O114" s="82">
        <v>1929156193.0821</v>
      </c>
      <c r="P114" s="82">
        <v>1605723982.24503</v>
      </c>
      <c r="Q114" s="82">
        <v>1210663540.79322</v>
      </c>
      <c r="R114" s="82">
        <v>740861199.056102</v>
      </c>
    </row>
    <row r="115" spans="11:18" ht="15">
      <c r="K115" s="64">
        <v>44773</v>
      </c>
      <c r="L115" s="82">
        <v>725000000</v>
      </c>
      <c r="N115" s="64">
        <v>44773</v>
      </c>
      <c r="O115" s="82">
        <v>1913089607.9457</v>
      </c>
      <c r="P115" s="82">
        <v>1589672473.84519</v>
      </c>
      <c r="Q115" s="82">
        <v>1195459914.93934</v>
      </c>
      <c r="R115" s="82">
        <v>728268703.80211</v>
      </c>
    </row>
    <row r="116" spans="11:18" ht="15">
      <c r="K116" s="64">
        <v>44804</v>
      </c>
      <c r="L116" s="82">
        <v>725000000</v>
      </c>
      <c r="N116" s="64">
        <v>44804</v>
      </c>
      <c r="O116" s="82">
        <v>1897973907.8687</v>
      </c>
      <c r="P116" s="82">
        <v>1574459227.53959</v>
      </c>
      <c r="Q116" s="82">
        <v>1180955620.57349</v>
      </c>
      <c r="R116" s="82">
        <v>716198567.54819</v>
      </c>
    </row>
    <row r="117" spans="11:18" ht="15">
      <c r="K117" s="64">
        <v>44834</v>
      </c>
      <c r="L117" s="82">
        <v>725000000</v>
      </c>
      <c r="N117" s="64">
        <v>44834</v>
      </c>
      <c r="O117" s="82">
        <v>1882894856.6762</v>
      </c>
      <c r="P117" s="82">
        <v>1559323017.07504</v>
      </c>
      <c r="Q117" s="82">
        <v>1166576013.59897</v>
      </c>
      <c r="R117" s="82">
        <v>704297514.04504</v>
      </c>
    </row>
    <row r="118" spans="11:18" ht="15">
      <c r="K118" s="64">
        <v>44865</v>
      </c>
      <c r="L118" s="82">
        <v>725000000</v>
      </c>
      <c r="N118" s="64">
        <v>44865</v>
      </c>
      <c r="O118" s="82">
        <v>1868155703.075</v>
      </c>
      <c r="P118" s="82">
        <v>1544514286.8494</v>
      </c>
      <c r="Q118" s="82">
        <v>1152507279.25766</v>
      </c>
      <c r="R118" s="82">
        <v>692675827.094121</v>
      </c>
    </row>
    <row r="119" spans="11:18" ht="15">
      <c r="K119" s="64">
        <v>44895</v>
      </c>
      <c r="L119" s="82">
        <v>725000000</v>
      </c>
      <c r="N119" s="64">
        <v>44895</v>
      </c>
      <c r="O119" s="82">
        <v>1853259162.2393</v>
      </c>
      <c r="P119" s="82">
        <v>1529621062.11563</v>
      </c>
      <c r="Q119" s="82">
        <v>1138440655.68853</v>
      </c>
      <c r="R119" s="82">
        <v>681145660.45794</v>
      </c>
    </row>
    <row r="120" spans="11:18" ht="15">
      <c r="K120" s="64">
        <v>44926</v>
      </c>
      <c r="L120" s="82">
        <v>725000000</v>
      </c>
      <c r="N120" s="64">
        <v>44926</v>
      </c>
      <c r="O120" s="82">
        <v>1838535670.8648</v>
      </c>
      <c r="P120" s="82">
        <v>1514916162.44526</v>
      </c>
      <c r="Q120" s="82">
        <v>1124578910.04722</v>
      </c>
      <c r="R120" s="82">
        <v>669827192.549898</v>
      </c>
    </row>
    <row r="121" spans="11:18" ht="15">
      <c r="K121" s="64">
        <v>44957</v>
      </c>
      <c r="L121" s="82">
        <v>225000000</v>
      </c>
      <c r="N121" s="64">
        <v>44957</v>
      </c>
      <c r="O121" s="82">
        <v>1823751832.3405</v>
      </c>
      <c r="P121" s="82">
        <v>1500206763.99924</v>
      </c>
      <c r="Q121" s="82">
        <v>1110777947.62772</v>
      </c>
      <c r="R121" s="82">
        <v>658632764.15949</v>
      </c>
    </row>
    <row r="122" spans="11:18" ht="15">
      <c r="K122" s="64">
        <v>44985</v>
      </c>
      <c r="L122" s="82">
        <v>225000000</v>
      </c>
      <c r="N122" s="64">
        <v>44985</v>
      </c>
      <c r="O122" s="82">
        <v>1808965479.2913</v>
      </c>
      <c r="P122" s="82">
        <v>1485540501.45156</v>
      </c>
      <c r="Q122" s="82">
        <v>1097072731.67636</v>
      </c>
      <c r="R122" s="82">
        <v>647581964.414452</v>
      </c>
    </row>
    <row r="123" spans="11:18" ht="15">
      <c r="K123" s="64">
        <v>45016</v>
      </c>
      <c r="L123" s="82">
        <v>225000000</v>
      </c>
      <c r="N123" s="64">
        <v>45016</v>
      </c>
      <c r="O123" s="82">
        <v>1794384897.88</v>
      </c>
      <c r="P123" s="82">
        <v>1471088031.77433</v>
      </c>
      <c r="Q123" s="82">
        <v>1083588483.14227</v>
      </c>
      <c r="R123" s="82">
        <v>636747057.644918</v>
      </c>
    </row>
    <row r="124" spans="11:18" ht="15">
      <c r="K124" s="64">
        <v>45046</v>
      </c>
      <c r="L124" s="82">
        <v>225000000</v>
      </c>
      <c r="N124" s="64">
        <v>45046</v>
      </c>
      <c r="O124" s="82">
        <v>1779915706.114</v>
      </c>
      <c r="P124" s="82">
        <v>1456771148.1898</v>
      </c>
      <c r="Q124" s="82">
        <v>1070266282.98574</v>
      </c>
      <c r="R124" s="82">
        <v>626091276.744901</v>
      </c>
    </row>
    <row r="125" spans="11:18" ht="15">
      <c r="K125" s="64">
        <v>45077</v>
      </c>
      <c r="L125" s="82">
        <v>225000000</v>
      </c>
      <c r="N125" s="64">
        <v>45077</v>
      </c>
      <c r="O125" s="82">
        <v>1764974867.1543</v>
      </c>
      <c r="P125" s="82">
        <v>1442112898.39122</v>
      </c>
      <c r="Q125" s="82">
        <v>1056755624.66224</v>
      </c>
      <c r="R125" s="82">
        <v>615408681.553594</v>
      </c>
    </row>
    <row r="126" spans="11:18" ht="15">
      <c r="K126" s="64">
        <v>45107</v>
      </c>
      <c r="L126" s="82">
        <v>225000000</v>
      </c>
      <c r="N126" s="64">
        <v>45107</v>
      </c>
      <c r="O126" s="82">
        <v>1750662217.3206</v>
      </c>
      <c r="P126" s="82">
        <v>1428012254.06515</v>
      </c>
      <c r="Q126" s="82">
        <v>1043715264.53897</v>
      </c>
      <c r="R126" s="82">
        <v>605082131.455948</v>
      </c>
    </row>
    <row r="127" spans="11:18" ht="15">
      <c r="K127" s="64">
        <v>45138</v>
      </c>
      <c r="L127" s="82">
        <v>225000000</v>
      </c>
      <c r="N127" s="64">
        <v>45138</v>
      </c>
      <c r="O127" s="82">
        <v>1736260903.7055</v>
      </c>
      <c r="P127" s="82">
        <v>1413882766.49445</v>
      </c>
      <c r="Q127" s="82">
        <v>1030714287.49052</v>
      </c>
      <c r="R127" s="82">
        <v>594858717.869553</v>
      </c>
    </row>
    <row r="128" spans="11:18" ht="15">
      <c r="K128" s="64">
        <v>45169</v>
      </c>
      <c r="L128" s="82">
        <v>225000000</v>
      </c>
      <c r="N128" s="64">
        <v>45169</v>
      </c>
      <c r="O128" s="82">
        <v>1722052453.3029</v>
      </c>
      <c r="P128" s="82">
        <v>1399953563.04829</v>
      </c>
      <c r="Q128" s="82">
        <v>1017919231.26457</v>
      </c>
      <c r="R128" s="82">
        <v>584833304.413571</v>
      </c>
    </row>
    <row r="129" spans="11:18" ht="15">
      <c r="K129" s="64">
        <v>45199</v>
      </c>
      <c r="L129" s="82">
        <v>225000000</v>
      </c>
      <c r="N129" s="64">
        <v>45199</v>
      </c>
      <c r="O129" s="82">
        <v>1707850939.4525</v>
      </c>
      <c r="P129" s="82">
        <v>1386072849.94356</v>
      </c>
      <c r="Q129" s="82">
        <v>1005218655.95741</v>
      </c>
      <c r="R129" s="82">
        <v>574940046.518499</v>
      </c>
    </row>
    <row r="130" spans="11:18" ht="15">
      <c r="K130" s="64">
        <v>45230</v>
      </c>
      <c r="L130" s="82">
        <v>225000000</v>
      </c>
      <c r="N130" s="64">
        <v>45230</v>
      </c>
      <c r="O130" s="82">
        <v>1693613466.2459</v>
      </c>
      <c r="P130" s="82">
        <v>1372205738.50653</v>
      </c>
      <c r="Q130" s="82">
        <v>992586830.786901</v>
      </c>
      <c r="R130" s="82">
        <v>565163062.962444</v>
      </c>
    </row>
    <row r="131" spans="11:18" ht="15">
      <c r="K131" s="64">
        <v>45260</v>
      </c>
      <c r="L131" s="82">
        <v>225000000</v>
      </c>
      <c r="N131" s="64">
        <v>45260</v>
      </c>
      <c r="O131" s="82">
        <v>1679439805.6786</v>
      </c>
      <c r="P131" s="82">
        <v>1358432974.38984</v>
      </c>
      <c r="Q131" s="82">
        <v>980081714.601625</v>
      </c>
      <c r="R131" s="82">
        <v>555534186.371156</v>
      </c>
    </row>
    <row r="132" spans="11:18" ht="15">
      <c r="K132" s="64">
        <v>45291</v>
      </c>
      <c r="L132" s="82">
        <v>225000000</v>
      </c>
      <c r="N132" s="64">
        <v>45291</v>
      </c>
      <c r="O132" s="82">
        <v>1665171126.6043</v>
      </c>
      <c r="P132" s="82">
        <v>1344625936.17381</v>
      </c>
      <c r="Q132" s="82">
        <v>967610003.808013</v>
      </c>
      <c r="R132" s="82">
        <v>545999311.664961</v>
      </c>
    </row>
    <row r="133" spans="11:18" ht="15">
      <c r="K133" s="64">
        <v>45322</v>
      </c>
      <c r="L133" s="82">
        <v>225000000</v>
      </c>
      <c r="N133" s="64">
        <v>45322</v>
      </c>
      <c r="O133" s="82">
        <v>1650816367.5471</v>
      </c>
      <c r="P133" s="82">
        <v>1330792111.0202</v>
      </c>
      <c r="Q133" s="82">
        <v>955177047.480872</v>
      </c>
      <c r="R133" s="82">
        <v>536560706.998017</v>
      </c>
    </row>
    <row r="134" spans="11:18" ht="15">
      <c r="K134" s="64">
        <v>45351</v>
      </c>
      <c r="L134" s="82">
        <v>225000000</v>
      </c>
      <c r="N134" s="64">
        <v>45351</v>
      </c>
      <c r="O134" s="82">
        <v>1636343596.8502</v>
      </c>
      <c r="P134" s="82">
        <v>1316906048.12103</v>
      </c>
      <c r="Q134" s="82">
        <v>942764556.052035</v>
      </c>
      <c r="R134" s="82">
        <v>527207374.453806</v>
      </c>
    </row>
    <row r="135" spans="11:18" ht="15">
      <c r="K135" s="64">
        <v>45382</v>
      </c>
      <c r="L135" s="82">
        <v>225000000</v>
      </c>
      <c r="N135" s="64">
        <v>45382</v>
      </c>
      <c r="O135" s="82">
        <v>1622090185.3218</v>
      </c>
      <c r="P135" s="82">
        <v>1303239176.37227</v>
      </c>
      <c r="Q135" s="82">
        <v>930566417.005404</v>
      </c>
      <c r="R135" s="82">
        <v>518046622.934457</v>
      </c>
    </row>
    <row r="136" spans="11:18" ht="15">
      <c r="K136" s="64">
        <v>45412</v>
      </c>
      <c r="L136" s="82">
        <v>225000000</v>
      </c>
      <c r="N136" s="64">
        <v>45412</v>
      </c>
      <c r="O136" s="82">
        <v>1607916966.1278</v>
      </c>
      <c r="P136" s="82">
        <v>1289678877.91652</v>
      </c>
      <c r="Q136" s="82">
        <v>918500993.478571</v>
      </c>
      <c r="R136" s="82">
        <v>509031130.871139</v>
      </c>
    </row>
    <row r="137" spans="11:18" ht="15">
      <c r="K137" s="64">
        <v>45443</v>
      </c>
      <c r="L137" s="82">
        <v>225000000</v>
      </c>
      <c r="N137" s="64">
        <v>45443</v>
      </c>
      <c r="O137" s="82">
        <v>1593856237.9842</v>
      </c>
      <c r="P137" s="82">
        <v>1276250588.61119</v>
      </c>
      <c r="Q137" s="82">
        <v>906585550.892343</v>
      </c>
      <c r="R137" s="82">
        <v>500168972.792427</v>
      </c>
    </row>
    <row r="138" spans="11:18" ht="15">
      <c r="K138" s="64">
        <v>45473</v>
      </c>
      <c r="L138" s="82">
        <v>225000000</v>
      </c>
      <c r="N138" s="64">
        <v>45473</v>
      </c>
      <c r="O138" s="82">
        <v>1579765028.8205</v>
      </c>
      <c r="P138" s="82">
        <v>1262839459.67358</v>
      </c>
      <c r="Q138" s="82">
        <v>894737779.981876</v>
      </c>
      <c r="R138" s="82">
        <v>491413374.849878</v>
      </c>
    </row>
    <row r="139" spans="11:18" ht="15">
      <c r="K139" s="64">
        <v>45504</v>
      </c>
      <c r="L139" s="82">
        <v>225000000</v>
      </c>
      <c r="N139" s="64">
        <v>45504</v>
      </c>
      <c r="O139" s="82">
        <v>1565724902.1068</v>
      </c>
      <c r="P139" s="82">
        <v>1249510604.54251</v>
      </c>
      <c r="Q139" s="82">
        <v>883003392.790152</v>
      </c>
      <c r="R139" s="82">
        <v>482788383.236462</v>
      </c>
    </row>
    <row r="140" spans="11:18" ht="15">
      <c r="K140" s="64">
        <v>45535</v>
      </c>
      <c r="L140" s="82">
        <v>225000000</v>
      </c>
      <c r="N140" s="64">
        <v>45535</v>
      </c>
      <c r="O140" s="82">
        <v>1551738332.0485</v>
      </c>
      <c r="P140" s="82">
        <v>1236265686.69044</v>
      </c>
      <c r="Q140" s="82">
        <v>871382904.366173</v>
      </c>
      <c r="R140" s="82">
        <v>474293001.573691</v>
      </c>
    </row>
    <row r="141" spans="11:18" ht="15">
      <c r="K141" s="64">
        <v>45565</v>
      </c>
      <c r="L141" s="82">
        <v>225000000</v>
      </c>
      <c r="N141" s="64">
        <v>45565</v>
      </c>
      <c r="O141" s="82">
        <v>1537540334.0164</v>
      </c>
      <c r="P141" s="82">
        <v>1222893631.95909</v>
      </c>
      <c r="Q141" s="82">
        <v>859727260.056606</v>
      </c>
      <c r="R141" s="82">
        <v>465845195.819935</v>
      </c>
    </row>
    <row r="142" spans="11:18" ht="15">
      <c r="K142" s="64">
        <v>45596</v>
      </c>
      <c r="L142" s="82">
        <v>225000000</v>
      </c>
      <c r="N142" s="64">
        <v>45596</v>
      </c>
      <c r="O142" s="82">
        <v>1523241252.2527</v>
      </c>
      <c r="P142" s="82">
        <v>1209482805.09041</v>
      </c>
      <c r="Q142" s="82">
        <v>848098913.235447</v>
      </c>
      <c r="R142" s="82">
        <v>457478483.24456</v>
      </c>
    </row>
    <row r="143" spans="11:18" ht="15">
      <c r="K143" s="64">
        <v>45626</v>
      </c>
      <c r="L143" s="82">
        <v>225000000</v>
      </c>
      <c r="N143" s="64">
        <v>45626</v>
      </c>
      <c r="O143" s="82">
        <v>1509122983.5822</v>
      </c>
      <c r="P143" s="82">
        <v>1196256962.5034</v>
      </c>
      <c r="Q143" s="82">
        <v>836654363.934414</v>
      </c>
      <c r="R143" s="82">
        <v>449276278.378195</v>
      </c>
    </row>
    <row r="144" spans="11:18" ht="15">
      <c r="K144" s="64">
        <v>45657</v>
      </c>
      <c r="L144" s="82">
        <v>225000000</v>
      </c>
      <c r="N144" s="64">
        <v>45657</v>
      </c>
      <c r="O144" s="82">
        <v>1495228337.9596</v>
      </c>
      <c r="P144" s="82">
        <v>1183249157.56675</v>
      </c>
      <c r="Q144" s="82">
        <v>825415462.840725</v>
      </c>
      <c r="R144" s="82">
        <v>441248507.888643</v>
      </c>
    </row>
    <row r="145" spans="11:18" ht="15">
      <c r="K145" s="64">
        <v>45688</v>
      </c>
      <c r="L145" s="82">
        <v>225000000</v>
      </c>
      <c r="N145" s="64">
        <v>45688</v>
      </c>
      <c r="O145" s="82">
        <v>1481350340.5165</v>
      </c>
      <c r="P145" s="82">
        <v>1170294882.07479</v>
      </c>
      <c r="Q145" s="82">
        <v>814266366.488834</v>
      </c>
      <c r="R145" s="82">
        <v>433331627.652552</v>
      </c>
    </row>
    <row r="146" spans="11:18" ht="15">
      <c r="K146" s="64">
        <v>45716</v>
      </c>
      <c r="L146" s="82">
        <v>225000000</v>
      </c>
      <c r="N146" s="64">
        <v>45716</v>
      </c>
      <c r="O146" s="82">
        <v>1467458624.3006</v>
      </c>
      <c r="P146" s="82">
        <v>1157370020.17494</v>
      </c>
      <c r="Q146" s="82">
        <v>803189853.394541</v>
      </c>
      <c r="R146" s="82">
        <v>425515462.72504</v>
      </c>
    </row>
    <row r="147" spans="11:18" ht="15">
      <c r="K147" s="64">
        <v>45747</v>
      </c>
      <c r="L147" s="82">
        <v>225000000</v>
      </c>
      <c r="N147" s="64">
        <v>45747</v>
      </c>
      <c r="O147" s="82">
        <v>1453236573.9517</v>
      </c>
      <c r="P147" s="82">
        <v>1144225237.55444</v>
      </c>
      <c r="Q147" s="82">
        <v>792012983.840194</v>
      </c>
      <c r="R147" s="82">
        <v>417707888.031312</v>
      </c>
    </row>
    <row r="148" spans="11:18" ht="15">
      <c r="K148" s="64">
        <v>45777</v>
      </c>
      <c r="L148" s="82">
        <v>225000000</v>
      </c>
      <c r="N148" s="64">
        <v>45777</v>
      </c>
      <c r="O148" s="82">
        <v>1439389114.874</v>
      </c>
      <c r="P148" s="82">
        <v>1131415845.16386</v>
      </c>
      <c r="Q148" s="82">
        <v>781120129.506358</v>
      </c>
      <c r="R148" s="82">
        <v>410111027.290777</v>
      </c>
    </row>
    <row r="149" spans="11:18" ht="15">
      <c r="K149" s="64">
        <v>45808</v>
      </c>
      <c r="L149" s="82">
        <v>225000000</v>
      </c>
      <c r="N149" s="64">
        <v>45808</v>
      </c>
      <c r="O149" s="82">
        <v>1425570165.1134</v>
      </c>
      <c r="P149" s="82">
        <v>1118668681.37255</v>
      </c>
      <c r="Q149" s="82">
        <v>770321194.210588</v>
      </c>
      <c r="R149" s="82">
        <v>402623115.99171</v>
      </c>
    </row>
    <row r="150" spans="11:18" ht="15">
      <c r="K150" s="64">
        <v>45838</v>
      </c>
      <c r="L150" s="82">
        <v>225000000</v>
      </c>
      <c r="N150" s="64">
        <v>45838</v>
      </c>
      <c r="O150" s="82">
        <v>1411688868.0052</v>
      </c>
      <c r="P150" s="82">
        <v>1105912358.27134</v>
      </c>
      <c r="Q150" s="82">
        <v>759566623.737021</v>
      </c>
      <c r="R150" s="82">
        <v>395217324.614367</v>
      </c>
    </row>
    <row r="151" spans="11:18" ht="15">
      <c r="K151" s="64">
        <v>45869</v>
      </c>
      <c r="L151" s="82">
        <v>225000000</v>
      </c>
      <c r="N151" s="64">
        <v>45869</v>
      </c>
      <c r="O151" s="82">
        <v>1397733938.3686</v>
      </c>
      <c r="P151" s="82">
        <v>1093138200.04597</v>
      </c>
      <c r="Q151" s="82">
        <v>748850333.174534</v>
      </c>
      <c r="R151" s="82">
        <v>387889809.474823</v>
      </c>
    </row>
    <row r="152" spans="11:18" ht="15">
      <c r="K152" s="64">
        <v>45900</v>
      </c>
      <c r="L152" s="82">
        <v>225000000</v>
      </c>
      <c r="N152" s="64">
        <v>45900</v>
      </c>
      <c r="O152" s="82">
        <v>1383799321.4238</v>
      </c>
      <c r="P152" s="82">
        <v>1080419746.87339</v>
      </c>
      <c r="Q152" s="82">
        <v>738222475.841297</v>
      </c>
      <c r="R152" s="82">
        <v>380665789.279622</v>
      </c>
    </row>
    <row r="153" spans="11:18" ht="15">
      <c r="K153" s="64">
        <v>45930</v>
      </c>
      <c r="L153" s="82">
        <v>225000000</v>
      </c>
      <c r="N153" s="64">
        <v>45930</v>
      </c>
      <c r="O153" s="82">
        <v>1369871982.2026</v>
      </c>
      <c r="P153" s="82">
        <v>1067746661.73293</v>
      </c>
      <c r="Q153" s="82">
        <v>727675524.340187</v>
      </c>
      <c r="R153" s="82">
        <v>373540412.679309</v>
      </c>
    </row>
    <row r="154" spans="11:18" ht="15">
      <c r="K154" s="64">
        <v>45961</v>
      </c>
      <c r="L154" s="82">
        <v>225000000</v>
      </c>
      <c r="N154" s="64">
        <v>45961</v>
      </c>
      <c r="O154" s="82">
        <v>1355955901.5736</v>
      </c>
      <c r="P154" s="82">
        <v>1055121917.08678</v>
      </c>
      <c r="Q154" s="82">
        <v>717211069.010503</v>
      </c>
      <c r="R154" s="82">
        <v>366513564.91812</v>
      </c>
    </row>
    <row r="155" spans="11:18" ht="15">
      <c r="K155" s="64">
        <v>45991</v>
      </c>
      <c r="L155" s="82">
        <v>225000000</v>
      </c>
      <c r="N155" s="64">
        <v>45991</v>
      </c>
      <c r="O155" s="82">
        <v>1342096221.1054</v>
      </c>
      <c r="P155" s="82">
        <v>1042580436.99508</v>
      </c>
      <c r="Q155" s="82">
        <v>706852348.198628</v>
      </c>
      <c r="R155" s="82">
        <v>359596136.017512</v>
      </c>
    </row>
    <row r="156" spans="11:18" ht="15">
      <c r="K156" s="64">
        <v>46022</v>
      </c>
      <c r="L156" s="82">
        <v>225000000</v>
      </c>
      <c r="N156" s="64">
        <v>46022</v>
      </c>
      <c r="O156" s="82">
        <v>1327433265.8195</v>
      </c>
      <c r="P156" s="82">
        <v>1029455206.48419</v>
      </c>
      <c r="Q156" s="82">
        <v>696147683.345426</v>
      </c>
      <c r="R156" s="82">
        <v>352558293.545432</v>
      </c>
    </row>
    <row r="157" spans="11:18" ht="15">
      <c r="K157" s="64">
        <v>46053</v>
      </c>
      <c r="L157" s="82">
        <v>225000000</v>
      </c>
      <c r="N157" s="64">
        <v>46053</v>
      </c>
      <c r="O157" s="82">
        <v>1313689847.948</v>
      </c>
      <c r="P157" s="82">
        <v>1017083105.71668</v>
      </c>
      <c r="Q157" s="82">
        <v>686001654.028667</v>
      </c>
      <c r="R157" s="82">
        <v>345858105.717845</v>
      </c>
    </row>
    <row r="158" spans="11:18" ht="15">
      <c r="K158" s="64">
        <v>46081</v>
      </c>
      <c r="L158" s="82">
        <v>225000000</v>
      </c>
      <c r="N158" s="64">
        <v>46081</v>
      </c>
      <c r="O158" s="82">
        <v>1300180082.2828</v>
      </c>
      <c r="P158" s="82">
        <v>1004930309.62217</v>
      </c>
      <c r="Q158" s="82">
        <v>676051003.381258</v>
      </c>
      <c r="R158" s="82">
        <v>339309093.425332</v>
      </c>
    </row>
    <row r="159" spans="11:18" ht="15">
      <c r="K159" s="64">
        <v>46112</v>
      </c>
      <c r="L159" s="82">
        <v>225000000</v>
      </c>
      <c r="N159" s="64">
        <v>46112</v>
      </c>
      <c r="O159" s="82">
        <v>1286142512.15</v>
      </c>
      <c r="P159" s="82">
        <v>992408257.694103</v>
      </c>
      <c r="Q159" s="82">
        <v>665899486.971162</v>
      </c>
      <c r="R159" s="82">
        <v>332711612.270243</v>
      </c>
    </row>
    <row r="160" spans="11:18" ht="15">
      <c r="K160" s="64">
        <v>46142</v>
      </c>
      <c r="L160" s="82">
        <v>225000000</v>
      </c>
      <c r="N160" s="64">
        <v>46142</v>
      </c>
      <c r="O160" s="82">
        <v>1272608070.989</v>
      </c>
      <c r="P160" s="82">
        <v>980313059.286289</v>
      </c>
      <c r="Q160" s="82">
        <v>656081654.069645</v>
      </c>
      <c r="R160" s="82">
        <v>326332565.13398</v>
      </c>
    </row>
    <row r="161" spans="11:18" ht="15">
      <c r="K161" s="64">
        <v>46173</v>
      </c>
      <c r="L161" s="82">
        <v>225000000</v>
      </c>
      <c r="N161" s="64">
        <v>46173</v>
      </c>
      <c r="O161" s="82">
        <v>1259410578.3051</v>
      </c>
      <c r="P161" s="82">
        <v>968514866.17071</v>
      </c>
      <c r="Q161" s="82">
        <v>646508428.209395</v>
      </c>
      <c r="R161" s="82">
        <v>320125267.715196</v>
      </c>
    </row>
    <row r="162" spans="11:18" ht="15">
      <c r="K162" s="64">
        <v>46203</v>
      </c>
      <c r="L162" s="82">
        <v>225000000</v>
      </c>
      <c r="N162" s="64">
        <v>46203</v>
      </c>
      <c r="O162" s="82">
        <v>1246254341.9277</v>
      </c>
      <c r="P162" s="82">
        <v>956785264.431393</v>
      </c>
      <c r="Q162" s="82">
        <v>637026020.01969</v>
      </c>
      <c r="R162" s="82">
        <v>314011951.836989</v>
      </c>
    </row>
    <row r="163" spans="11:18" ht="15">
      <c r="K163" s="64">
        <v>46234</v>
      </c>
      <c r="L163" s="82">
        <v>225000000</v>
      </c>
      <c r="N163" s="64">
        <v>46234</v>
      </c>
      <c r="O163" s="82">
        <v>1233028899.3537</v>
      </c>
      <c r="P163" s="82">
        <v>945039341.67565</v>
      </c>
      <c r="Q163" s="82">
        <v>627577517.879654</v>
      </c>
      <c r="R163" s="82">
        <v>307963768.892494</v>
      </c>
    </row>
    <row r="164" spans="11:18" ht="15">
      <c r="K164" s="64">
        <v>46265</v>
      </c>
      <c r="L164" s="82">
        <v>225000000</v>
      </c>
      <c r="N164" s="64">
        <v>46265</v>
      </c>
      <c r="O164" s="82">
        <v>1219706348.3413</v>
      </c>
      <c r="P164" s="82">
        <v>933255926.687728</v>
      </c>
      <c r="Q164" s="82">
        <v>618148812.965584</v>
      </c>
      <c r="R164" s="82">
        <v>301973290.149372</v>
      </c>
    </row>
    <row r="165" spans="11:18" ht="15">
      <c r="K165" s="64">
        <v>46295</v>
      </c>
      <c r="L165" s="82">
        <v>225000000</v>
      </c>
      <c r="N165" s="64">
        <v>46295</v>
      </c>
      <c r="O165" s="82">
        <v>1206537868.3803</v>
      </c>
      <c r="P165" s="82">
        <v>921627169.591178</v>
      </c>
      <c r="Q165" s="82">
        <v>608866874.155014</v>
      </c>
      <c r="R165" s="82">
        <v>296101821.340034</v>
      </c>
    </row>
    <row r="166" spans="11:18" ht="15">
      <c r="K166" s="64">
        <v>46326</v>
      </c>
      <c r="L166" s="82">
        <v>225000000</v>
      </c>
      <c r="N166" s="64">
        <v>46326</v>
      </c>
      <c r="O166" s="82">
        <v>1192925272.5876</v>
      </c>
      <c r="P166" s="82">
        <v>909696222.035296</v>
      </c>
      <c r="Q166" s="82">
        <v>599429707.469061</v>
      </c>
      <c r="R166" s="82">
        <v>290201889.638622</v>
      </c>
    </row>
    <row r="167" spans="11:18" ht="15">
      <c r="K167" s="64">
        <v>46356</v>
      </c>
      <c r="L167" s="82">
        <v>225000000</v>
      </c>
      <c r="N167" s="64">
        <v>46356</v>
      </c>
      <c r="O167" s="82">
        <v>1179512620.5765</v>
      </c>
      <c r="P167" s="82">
        <v>897955021.104466</v>
      </c>
      <c r="Q167" s="82">
        <v>590162009.55166</v>
      </c>
      <c r="R167" s="82">
        <v>284430696.416664</v>
      </c>
    </row>
    <row r="168" spans="11:18" ht="15">
      <c r="K168" s="64">
        <v>46387</v>
      </c>
      <c r="L168" s="82">
        <v>225000000</v>
      </c>
      <c r="N168" s="64">
        <v>46387</v>
      </c>
      <c r="O168" s="82">
        <v>1167012349.8194</v>
      </c>
      <c r="P168" s="82">
        <v>886944168.408179</v>
      </c>
      <c r="Q168" s="82">
        <v>581417022.077399</v>
      </c>
      <c r="R168" s="82">
        <v>278956317.397005</v>
      </c>
    </row>
    <row r="169" spans="11:18" ht="15">
      <c r="K169" s="64">
        <v>46418</v>
      </c>
      <c r="L169" s="82">
        <v>225000000</v>
      </c>
      <c r="N169" s="64">
        <v>46418</v>
      </c>
      <c r="O169" s="82">
        <v>1153664002.5669</v>
      </c>
      <c r="P169" s="82">
        <v>875324353.668683</v>
      </c>
      <c r="Q169" s="82">
        <v>572315180.595256</v>
      </c>
      <c r="R169" s="82">
        <v>273354965.542102</v>
      </c>
    </row>
    <row r="170" spans="11:18" ht="15">
      <c r="K170" s="64">
        <v>46446</v>
      </c>
      <c r="L170" s="82">
        <v>225000000</v>
      </c>
      <c r="N170" s="64">
        <v>46446</v>
      </c>
      <c r="O170" s="82">
        <v>1141251816.772</v>
      </c>
      <c r="P170" s="82">
        <v>864450225.045837</v>
      </c>
      <c r="Q170" s="82">
        <v>563742840.643765</v>
      </c>
      <c r="R170" s="82">
        <v>268050106.453323</v>
      </c>
    </row>
    <row r="171" spans="11:18" ht="15">
      <c r="K171" s="64">
        <v>46477</v>
      </c>
      <c r="L171" s="82">
        <v>225000000</v>
      </c>
      <c r="N171" s="64">
        <v>46477</v>
      </c>
      <c r="O171" s="82">
        <v>1129047166.5735</v>
      </c>
      <c r="P171" s="82">
        <v>853767137.282131</v>
      </c>
      <c r="Q171" s="82">
        <v>555335294.701883</v>
      </c>
      <c r="R171" s="82">
        <v>262865422.943282</v>
      </c>
    </row>
    <row r="172" spans="11:18" ht="15">
      <c r="K172" s="64">
        <v>46507</v>
      </c>
      <c r="L172" s="82">
        <v>225000000</v>
      </c>
      <c r="N172" s="64">
        <v>46507</v>
      </c>
      <c r="O172" s="82">
        <v>1116908051.8566</v>
      </c>
      <c r="P172" s="82">
        <v>843167018.717605</v>
      </c>
      <c r="Q172" s="82">
        <v>547021311.550082</v>
      </c>
      <c r="R172" s="82">
        <v>257766025.717716</v>
      </c>
    </row>
    <row r="173" spans="11:18" ht="15">
      <c r="K173" s="64">
        <v>46538</v>
      </c>
      <c r="L173" s="82">
        <v>225000000</v>
      </c>
      <c r="N173" s="64">
        <v>46538</v>
      </c>
      <c r="O173" s="82">
        <v>1103785802.2009</v>
      </c>
      <c r="P173" s="82">
        <v>831859213.710709</v>
      </c>
      <c r="Q173" s="82">
        <v>538288698.040678</v>
      </c>
      <c r="R173" s="82">
        <v>252510785.406389</v>
      </c>
    </row>
    <row r="174" spans="11:18" ht="15">
      <c r="K174" s="64">
        <v>46568</v>
      </c>
      <c r="L174" s="82">
        <v>225000000</v>
      </c>
      <c r="N174" s="64">
        <v>46568</v>
      </c>
      <c r="O174" s="82">
        <v>1091664166.7186</v>
      </c>
      <c r="P174" s="82">
        <v>821339902.795357</v>
      </c>
      <c r="Q174" s="82">
        <v>530106521.304705</v>
      </c>
      <c r="R174" s="82">
        <v>247554634.033136</v>
      </c>
    </row>
    <row r="175" spans="11:18" ht="15">
      <c r="K175" s="64">
        <v>46599</v>
      </c>
      <c r="L175" s="82">
        <v>225000000</v>
      </c>
      <c r="N175" s="64">
        <v>46599</v>
      </c>
      <c r="O175" s="82">
        <v>1079896483.3382</v>
      </c>
      <c r="P175" s="82">
        <v>811119483.910048</v>
      </c>
      <c r="Q175" s="82">
        <v>522155494.645333</v>
      </c>
      <c r="R175" s="82">
        <v>242745399.24395</v>
      </c>
    </row>
    <row r="176" spans="11:18" ht="15">
      <c r="K176" s="64">
        <v>46630</v>
      </c>
      <c r="L176" s="82">
        <v>225000000</v>
      </c>
      <c r="N176" s="64">
        <v>46630</v>
      </c>
      <c r="O176" s="82">
        <v>1068297150.1148</v>
      </c>
      <c r="P176" s="82">
        <v>801057361.991604</v>
      </c>
      <c r="Q176" s="82">
        <v>514343704.768247</v>
      </c>
      <c r="R176" s="82">
        <v>238038840.58246</v>
      </c>
    </row>
    <row r="177" spans="11:18" ht="15">
      <c r="K177" s="64">
        <v>46660</v>
      </c>
      <c r="L177" s="82">
        <v>225000000</v>
      </c>
      <c r="N177" s="64">
        <v>46660</v>
      </c>
      <c r="O177" s="82">
        <v>1056806849.6633</v>
      </c>
      <c r="P177" s="82">
        <v>791108416.580923</v>
      </c>
      <c r="Q177" s="82">
        <v>506641326.346033</v>
      </c>
      <c r="R177" s="82">
        <v>233420100.362489</v>
      </c>
    </row>
    <row r="178" spans="11:18" ht="15">
      <c r="K178" s="64">
        <v>46691</v>
      </c>
      <c r="L178" s="82">
        <v>225000000</v>
      </c>
      <c r="N178" s="64">
        <v>46691</v>
      </c>
      <c r="O178" s="82">
        <v>1045399583.125</v>
      </c>
      <c r="P178" s="82">
        <v>781252729.122296</v>
      </c>
      <c r="Q178" s="82">
        <v>499034933.797958</v>
      </c>
      <c r="R178" s="82">
        <v>228882100.289464</v>
      </c>
    </row>
    <row r="179" spans="11:18" ht="15">
      <c r="K179" s="64">
        <v>46721</v>
      </c>
      <c r="L179" s="82">
        <v>225000000</v>
      </c>
      <c r="N179" s="64">
        <v>46721</v>
      </c>
      <c r="O179" s="82">
        <v>1034046707.4314</v>
      </c>
      <c r="P179" s="82">
        <v>771468539.525952</v>
      </c>
      <c r="Q179" s="82">
        <v>491510064.927755</v>
      </c>
      <c r="R179" s="82">
        <v>224417406.272761</v>
      </c>
    </row>
    <row r="180" spans="11:18" ht="15">
      <c r="K180" s="64">
        <v>46752</v>
      </c>
      <c r="L180" s="82">
        <v>225000000</v>
      </c>
      <c r="N180" s="64">
        <v>46752</v>
      </c>
      <c r="O180" s="82">
        <v>1022287596.8991</v>
      </c>
      <c r="P180" s="82">
        <v>761412487.73724</v>
      </c>
      <c r="Q180" s="82">
        <v>483848038.768804</v>
      </c>
      <c r="R180" s="82">
        <v>219925885.905888</v>
      </c>
    </row>
    <row r="181" spans="11:18" ht="15">
      <c r="K181" s="64">
        <v>46783</v>
      </c>
      <c r="L181" s="82">
        <v>225000000</v>
      </c>
      <c r="N181" s="64">
        <v>46783</v>
      </c>
      <c r="O181" s="82">
        <v>1011082492.6299</v>
      </c>
      <c r="P181" s="82">
        <v>751800020.988952</v>
      </c>
      <c r="Q181" s="82">
        <v>476503524.343898</v>
      </c>
      <c r="R181" s="82">
        <v>215613884.504625</v>
      </c>
    </row>
    <row r="182" spans="11:18" ht="15">
      <c r="K182" s="64">
        <v>46812</v>
      </c>
      <c r="L182" s="82">
        <v>225000000</v>
      </c>
      <c r="N182" s="64">
        <v>46812</v>
      </c>
      <c r="O182" s="82">
        <v>999717101.7558</v>
      </c>
      <c r="P182" s="82">
        <v>742098757.156556</v>
      </c>
      <c r="Q182" s="82">
        <v>469137643.228068</v>
      </c>
      <c r="R182" s="82">
        <v>211326583.163119</v>
      </c>
    </row>
    <row r="183" spans="11:18" ht="15">
      <c r="K183" s="64">
        <v>46843</v>
      </c>
      <c r="L183" s="82">
        <v>225000000</v>
      </c>
      <c r="N183" s="64">
        <v>46843</v>
      </c>
      <c r="O183" s="82">
        <v>988658760.7726</v>
      </c>
      <c r="P183" s="82">
        <v>732655546.282796</v>
      </c>
      <c r="Q183" s="82">
        <v>461969403.630946</v>
      </c>
      <c r="R183" s="82">
        <v>207162099.449277</v>
      </c>
    </row>
    <row r="184" spans="11:18" ht="15">
      <c r="K184" s="64">
        <v>46873</v>
      </c>
      <c r="L184" s="82">
        <v>225000000</v>
      </c>
      <c r="N184" s="64">
        <v>46873</v>
      </c>
      <c r="O184" s="82">
        <v>977450402.0534</v>
      </c>
      <c r="P184" s="82">
        <v>723131019.63619</v>
      </c>
      <c r="Q184" s="82">
        <v>454783978.677701</v>
      </c>
      <c r="R184" s="82">
        <v>203023116.673134</v>
      </c>
    </row>
    <row r="185" spans="11:18" ht="15">
      <c r="K185" s="64">
        <v>46904</v>
      </c>
      <c r="L185" s="82">
        <v>225000000</v>
      </c>
      <c r="N185" s="64">
        <v>46904</v>
      </c>
      <c r="O185" s="82">
        <v>966399425.5945</v>
      </c>
      <c r="P185" s="82">
        <v>713752700.849878</v>
      </c>
      <c r="Q185" s="82">
        <v>447724359.226981</v>
      </c>
      <c r="R185" s="82">
        <v>198973069.767003</v>
      </c>
    </row>
    <row r="186" spans="11:18" ht="15">
      <c r="K186" s="64">
        <v>46934</v>
      </c>
      <c r="L186" s="82">
        <v>225000000</v>
      </c>
      <c r="N186" s="64">
        <v>46934</v>
      </c>
      <c r="O186" s="82">
        <v>955334308.1161</v>
      </c>
      <c r="P186" s="82">
        <v>704393460.318661</v>
      </c>
      <c r="Q186" s="82">
        <v>440710165.765367</v>
      </c>
      <c r="R186" s="82">
        <v>194975430.431358</v>
      </c>
    </row>
    <row r="187" spans="11:18" ht="15">
      <c r="K187" s="64">
        <v>46965</v>
      </c>
      <c r="L187" s="82">
        <v>225000000</v>
      </c>
      <c r="N187" s="64">
        <v>46965</v>
      </c>
      <c r="O187" s="82">
        <v>943117935.022</v>
      </c>
      <c r="P187" s="82">
        <v>694216263.874065</v>
      </c>
      <c r="Q187" s="82">
        <v>433218836.420862</v>
      </c>
      <c r="R187" s="82">
        <v>190799570.395795</v>
      </c>
    </row>
    <row r="188" spans="11:18" ht="15">
      <c r="K188" s="64">
        <v>46996</v>
      </c>
      <c r="L188" s="82">
        <v>225000000</v>
      </c>
      <c r="N188" s="64">
        <v>46996</v>
      </c>
      <c r="O188" s="82">
        <v>931717216.3291</v>
      </c>
      <c r="P188" s="82">
        <v>684670695.103802</v>
      </c>
      <c r="Q188" s="82">
        <v>426156466.076081</v>
      </c>
      <c r="R188" s="82">
        <v>186845389.145207</v>
      </c>
    </row>
    <row r="189" spans="11:18" ht="15">
      <c r="K189" s="64">
        <v>47026</v>
      </c>
      <c r="L189" s="82">
        <v>225000000</v>
      </c>
      <c r="N189" s="64">
        <v>47026</v>
      </c>
      <c r="O189" s="82">
        <v>920485699.8146</v>
      </c>
      <c r="P189" s="82">
        <v>675279404.918616</v>
      </c>
      <c r="Q189" s="82">
        <v>419223520.891686</v>
      </c>
      <c r="R189" s="82">
        <v>182979394.177635</v>
      </c>
    </row>
    <row r="190" spans="11:18" ht="15">
      <c r="K190" s="64">
        <v>47057</v>
      </c>
      <c r="L190" s="82">
        <v>225000000</v>
      </c>
      <c r="N190" s="64">
        <v>47057</v>
      </c>
      <c r="O190" s="82">
        <v>909460915.3934</v>
      </c>
      <c r="P190" s="82">
        <v>666069179.02644</v>
      </c>
      <c r="Q190" s="82">
        <v>412435717.720508</v>
      </c>
      <c r="R190" s="82">
        <v>179207448.090212</v>
      </c>
    </row>
    <row r="191" spans="11:18" ht="15">
      <c r="K191" s="64">
        <v>47087</v>
      </c>
      <c r="L191" s="82">
        <v>225000000</v>
      </c>
      <c r="N191" s="64">
        <v>47087</v>
      </c>
      <c r="O191" s="82">
        <v>898493275.6763</v>
      </c>
      <c r="P191" s="82">
        <v>656929808.563795</v>
      </c>
      <c r="Q191" s="82">
        <v>405723995.540606</v>
      </c>
      <c r="R191" s="82">
        <v>175498626.754273</v>
      </c>
    </row>
    <row r="192" spans="11:18" ht="15">
      <c r="K192" s="64">
        <v>47118</v>
      </c>
      <c r="L192" s="82">
        <v>225000000</v>
      </c>
      <c r="N192" s="64">
        <v>47118</v>
      </c>
      <c r="O192" s="82">
        <v>884969850.3298</v>
      </c>
      <c r="P192" s="82">
        <v>645953792.213593</v>
      </c>
      <c r="Q192" s="82">
        <v>397912856.697185</v>
      </c>
      <c r="R192" s="82">
        <v>171346107.525643</v>
      </c>
    </row>
    <row r="193" spans="11:18" ht="15">
      <c r="K193" s="64">
        <v>47149</v>
      </c>
      <c r="L193" s="82">
        <v>225000000</v>
      </c>
      <c r="N193" s="64">
        <v>47149</v>
      </c>
      <c r="O193" s="82">
        <v>874032144.9334</v>
      </c>
      <c r="P193" s="82">
        <v>636897027.553966</v>
      </c>
      <c r="Q193" s="82">
        <v>391318639.912071</v>
      </c>
      <c r="R193" s="82">
        <v>167749042.447901</v>
      </c>
    </row>
    <row r="194" spans="11:18" ht="15">
      <c r="K194" s="64">
        <v>47177</v>
      </c>
      <c r="L194" s="82">
        <v>225000000</v>
      </c>
      <c r="N194" s="64">
        <v>47177</v>
      </c>
      <c r="O194" s="82">
        <v>863096726.1426</v>
      </c>
      <c r="P194" s="82">
        <v>627870567.736862</v>
      </c>
      <c r="Q194" s="82">
        <v>384774456.030557</v>
      </c>
      <c r="R194" s="82">
        <v>164202206.728609</v>
      </c>
    </row>
    <row r="195" spans="11:18" ht="15">
      <c r="K195" s="64">
        <v>47208</v>
      </c>
      <c r="L195" s="82">
        <v>225000000</v>
      </c>
      <c r="N195" s="64">
        <v>47208</v>
      </c>
      <c r="O195" s="82">
        <v>852268877.6727</v>
      </c>
      <c r="P195" s="82">
        <v>618950795.179879</v>
      </c>
      <c r="Q195" s="82">
        <v>378326729.778247</v>
      </c>
      <c r="R195" s="82">
        <v>160724848.456252</v>
      </c>
    </row>
    <row r="196" spans="11:18" ht="15">
      <c r="K196" s="64">
        <v>47238</v>
      </c>
      <c r="L196" s="82">
        <v>225000000</v>
      </c>
      <c r="N196" s="64">
        <v>47238</v>
      </c>
      <c r="O196" s="82">
        <v>841417748.1724</v>
      </c>
      <c r="P196" s="82">
        <v>610042375.149804</v>
      </c>
      <c r="Q196" s="82">
        <v>371916716.462646</v>
      </c>
      <c r="R196" s="82">
        <v>157291385.970841</v>
      </c>
    </row>
    <row r="197" spans="11:18" ht="15">
      <c r="K197" s="64">
        <v>47269</v>
      </c>
      <c r="L197" s="82">
        <v>225000000</v>
      </c>
      <c r="N197" s="64">
        <v>47269</v>
      </c>
      <c r="O197" s="82">
        <v>830340720.2961</v>
      </c>
      <c r="P197" s="82">
        <v>600998669.522691</v>
      </c>
      <c r="Q197" s="82">
        <v>365455077.921828</v>
      </c>
      <c r="R197" s="82">
        <v>153863810.2681</v>
      </c>
    </row>
    <row r="198" spans="11:18" ht="15">
      <c r="K198" s="64">
        <v>47299</v>
      </c>
      <c r="L198" s="82">
        <v>225000000</v>
      </c>
      <c r="N198" s="64">
        <v>47299</v>
      </c>
      <c r="O198" s="82">
        <v>819560077.4074</v>
      </c>
      <c r="P198" s="82">
        <v>592197825.636729</v>
      </c>
      <c r="Q198" s="82">
        <v>359171685.142264</v>
      </c>
      <c r="R198" s="82">
        <v>150538580.8396</v>
      </c>
    </row>
    <row r="199" spans="11:18" ht="15">
      <c r="K199" s="64">
        <v>47330</v>
      </c>
      <c r="L199" s="82">
        <v>225000000</v>
      </c>
      <c r="N199" s="64">
        <v>47330</v>
      </c>
      <c r="O199" s="82">
        <v>808792371.9563</v>
      </c>
      <c r="P199" s="82">
        <v>583434222.274964</v>
      </c>
      <c r="Q199" s="82">
        <v>352940891.300773</v>
      </c>
      <c r="R199" s="82">
        <v>147262085.121294</v>
      </c>
    </row>
    <row r="200" spans="11:18" ht="15">
      <c r="K200" s="64">
        <v>47361</v>
      </c>
      <c r="L200" s="82">
        <v>225000000</v>
      </c>
      <c r="N200" s="64">
        <v>47361</v>
      </c>
      <c r="O200" s="82">
        <v>798064056.0212</v>
      </c>
      <c r="P200" s="82">
        <v>574726793.206983</v>
      </c>
      <c r="Q200" s="82">
        <v>346773831.15708</v>
      </c>
      <c r="R200" s="82">
        <v>144038478.623954</v>
      </c>
    </row>
    <row r="201" spans="11:18" ht="15">
      <c r="K201" s="64">
        <v>47391</v>
      </c>
      <c r="L201" s="82">
        <v>225000000</v>
      </c>
      <c r="N201" s="64">
        <v>47391</v>
      </c>
      <c r="O201" s="82">
        <v>787364221.085</v>
      </c>
      <c r="P201" s="82">
        <v>566067483.507648</v>
      </c>
      <c r="Q201" s="82">
        <v>340665281.644449</v>
      </c>
      <c r="R201" s="82">
        <v>140865073.846367</v>
      </c>
    </row>
    <row r="202" spans="11:18" ht="15">
      <c r="K202" s="64">
        <v>47422</v>
      </c>
      <c r="L202" s="82">
        <v>225000000</v>
      </c>
      <c r="N202" s="64">
        <v>47422</v>
      </c>
      <c r="O202" s="82">
        <v>776687613.3202</v>
      </c>
      <c r="P202" s="82">
        <v>557452350.217733</v>
      </c>
      <c r="Q202" s="82">
        <v>334612539.706793</v>
      </c>
      <c r="R202" s="82">
        <v>137740262.086441</v>
      </c>
    </row>
    <row r="203" spans="11:18" ht="15">
      <c r="K203" s="64">
        <v>47452</v>
      </c>
      <c r="L203" s="82">
        <v>225000000</v>
      </c>
      <c r="N203" s="64">
        <v>47452</v>
      </c>
      <c r="O203" s="82">
        <v>765757678.2859</v>
      </c>
      <c r="P203" s="82">
        <v>548683084.638158</v>
      </c>
      <c r="Q203" s="82">
        <v>328496560.523452</v>
      </c>
      <c r="R203" s="82">
        <v>134614785.170118</v>
      </c>
    </row>
    <row r="204" spans="11:18" ht="15">
      <c r="K204" s="64">
        <v>47483</v>
      </c>
      <c r="L204" s="82">
        <v>225000000</v>
      </c>
      <c r="N204" s="64">
        <v>47483</v>
      </c>
      <c r="O204" s="82">
        <v>754711843.6362</v>
      </c>
      <c r="P204" s="82">
        <v>539858839.019858</v>
      </c>
      <c r="Q204" s="82">
        <v>322377160.222029</v>
      </c>
      <c r="R204" s="82">
        <v>131513230.042428</v>
      </c>
    </row>
    <row r="205" spans="11:18" ht="15">
      <c r="K205" s="64">
        <v>47514</v>
      </c>
      <c r="L205" s="82">
        <v>225000000</v>
      </c>
      <c r="N205" s="64">
        <v>47514</v>
      </c>
      <c r="O205" s="82">
        <v>744229661.8215</v>
      </c>
      <c r="P205" s="82">
        <v>531465240.467528</v>
      </c>
      <c r="Q205" s="82">
        <v>316543725.255991</v>
      </c>
      <c r="R205" s="82">
        <v>128552974.544715</v>
      </c>
    </row>
    <row r="206" spans="11:18" ht="15">
      <c r="K206" s="64">
        <v>47542</v>
      </c>
      <c r="L206" s="82">
        <v>225000000</v>
      </c>
      <c r="N206" s="64">
        <v>47542</v>
      </c>
      <c r="O206" s="82">
        <v>733822625.3245</v>
      </c>
      <c r="P206" s="82">
        <v>523151924.845028</v>
      </c>
      <c r="Q206" s="82">
        <v>310786013.380568</v>
      </c>
      <c r="R206" s="82">
        <v>125647290.828903</v>
      </c>
    </row>
    <row r="207" spans="11:18" ht="15">
      <c r="K207" s="64">
        <v>47573</v>
      </c>
      <c r="L207" s="82">
        <v>225000000</v>
      </c>
      <c r="N207" s="64">
        <v>47573</v>
      </c>
      <c r="O207" s="82">
        <v>723452820.9406</v>
      </c>
      <c r="P207" s="82">
        <v>514891572.624747</v>
      </c>
      <c r="Q207" s="82">
        <v>305087360.74069</v>
      </c>
      <c r="R207" s="82">
        <v>122788903.241698</v>
      </c>
    </row>
    <row r="208" spans="11:18" ht="15">
      <c r="K208" s="64">
        <v>47603</v>
      </c>
      <c r="L208" s="82">
        <v>225000000</v>
      </c>
      <c r="N208" s="64">
        <v>47603</v>
      </c>
      <c r="O208" s="82">
        <v>712860593.7239</v>
      </c>
      <c r="P208" s="82">
        <v>506499494.907701</v>
      </c>
      <c r="Q208" s="82">
        <v>299338269.242477</v>
      </c>
      <c r="R208" s="82">
        <v>119933467.686829</v>
      </c>
    </row>
    <row r="209" spans="11:18" ht="15">
      <c r="K209" s="64">
        <v>47634</v>
      </c>
      <c r="L209" s="82">
        <v>225000000</v>
      </c>
      <c r="N209" s="64">
        <v>47634</v>
      </c>
      <c r="O209" s="82">
        <v>701791266.9528</v>
      </c>
      <c r="P209" s="82">
        <v>497795776.625488</v>
      </c>
      <c r="Q209" s="82">
        <v>293433185.602554</v>
      </c>
      <c r="R209" s="82">
        <v>117039004.042659</v>
      </c>
    </row>
    <row r="210" spans="11:18" ht="15">
      <c r="K210" s="64">
        <v>47664</v>
      </c>
      <c r="L210" s="82">
        <v>225000000</v>
      </c>
      <c r="N210" s="64">
        <v>47664</v>
      </c>
      <c r="O210" s="82">
        <v>691276436.8563</v>
      </c>
      <c r="P210" s="82">
        <v>489512561.524478</v>
      </c>
      <c r="Q210" s="82">
        <v>287803887.381245</v>
      </c>
      <c r="R210" s="82">
        <v>114277646.613958</v>
      </c>
    </row>
    <row r="211" spans="11:18" ht="15">
      <c r="K211" s="64">
        <v>47695</v>
      </c>
      <c r="L211" s="82">
        <v>225000000</v>
      </c>
      <c r="N211" s="64">
        <v>47695</v>
      </c>
      <c r="O211" s="82">
        <v>681016880.6574</v>
      </c>
      <c r="P211" s="82">
        <v>481436268.236192</v>
      </c>
      <c r="Q211" s="82">
        <v>282323098.991698</v>
      </c>
      <c r="R211" s="82">
        <v>111597454.425949</v>
      </c>
    </row>
    <row r="212" spans="11:18" ht="15">
      <c r="K212" s="64">
        <v>47726</v>
      </c>
      <c r="L212" s="82">
        <v>225000000</v>
      </c>
      <c r="N212" s="64">
        <v>47726</v>
      </c>
      <c r="O212" s="82">
        <v>670902712.919</v>
      </c>
      <c r="P212" s="82">
        <v>473488367.928744</v>
      </c>
      <c r="Q212" s="82">
        <v>276943844.951274</v>
      </c>
      <c r="R212" s="82">
        <v>108979003.993325</v>
      </c>
    </row>
    <row r="213" spans="11:18" ht="15">
      <c r="K213" s="64">
        <v>47756</v>
      </c>
      <c r="L213" s="82">
        <v>225000000</v>
      </c>
      <c r="N213" s="64">
        <v>47756</v>
      </c>
      <c r="O213" s="82">
        <v>660822531.0024</v>
      </c>
      <c r="P213" s="82">
        <v>465589789.873807</v>
      </c>
      <c r="Q213" s="82">
        <v>271619312.294583</v>
      </c>
      <c r="R213" s="82">
        <v>106403276.8757</v>
      </c>
    </row>
    <row r="214" spans="11:18" ht="15">
      <c r="K214" s="64">
        <v>47787</v>
      </c>
      <c r="L214" s="82">
        <v>225000000</v>
      </c>
      <c r="N214" s="64">
        <v>47787</v>
      </c>
      <c r="O214" s="82">
        <v>650157184.7318</v>
      </c>
      <c r="P214" s="82">
        <v>457304854.642451</v>
      </c>
      <c r="Q214" s="82">
        <v>266095667.456231</v>
      </c>
      <c r="R214" s="82">
        <v>103770856.82821</v>
      </c>
    </row>
    <row r="215" spans="11:18" ht="15">
      <c r="K215" s="64">
        <v>47817</v>
      </c>
      <c r="L215" s="82">
        <v>225000000</v>
      </c>
      <c r="N215" s="64">
        <v>47817</v>
      </c>
      <c r="O215" s="82">
        <v>640234160.8921</v>
      </c>
      <c r="P215" s="82">
        <v>449567727.819458</v>
      </c>
      <c r="Q215" s="82">
        <v>260916722.434532</v>
      </c>
      <c r="R215" s="82">
        <v>101293774.486148</v>
      </c>
    </row>
    <row r="216" spans="11:18" ht="15">
      <c r="K216" s="64">
        <v>47848</v>
      </c>
      <c r="L216" s="82">
        <v>225000000</v>
      </c>
      <c r="N216" s="64">
        <v>47848</v>
      </c>
      <c r="O216" s="82">
        <v>630380351.6647</v>
      </c>
      <c r="P216" s="82">
        <v>441903857.609969</v>
      </c>
      <c r="Q216" s="82">
        <v>255805202.998722</v>
      </c>
      <c r="R216" s="82">
        <v>98862924.997504</v>
      </c>
    </row>
    <row r="217" spans="11:18" ht="15">
      <c r="K217" s="64">
        <v>47879</v>
      </c>
      <c r="L217" s="82">
        <v>225000000</v>
      </c>
      <c r="N217" s="64">
        <v>47879</v>
      </c>
      <c r="O217" s="82">
        <v>620262254.0774</v>
      </c>
      <c r="P217" s="82">
        <v>434079540.646041</v>
      </c>
      <c r="Q217" s="82">
        <v>250625751.635589</v>
      </c>
      <c r="R217" s="82">
        <v>96425747.964986</v>
      </c>
    </row>
    <row r="218" spans="11:18" ht="15">
      <c r="K218" s="64">
        <v>47907</v>
      </c>
      <c r="L218" s="82">
        <v>205000000</v>
      </c>
      <c r="N218" s="64">
        <v>47907</v>
      </c>
      <c r="O218" s="82">
        <v>610554410.4795</v>
      </c>
      <c r="P218" s="82">
        <v>426566922.79183</v>
      </c>
      <c r="Q218" s="82">
        <v>245650891.953181</v>
      </c>
      <c r="R218" s="82">
        <v>94086846.168564</v>
      </c>
    </row>
    <row r="219" spans="11:18" ht="15">
      <c r="K219" s="64">
        <v>47938</v>
      </c>
      <c r="L219" s="82">
        <v>205000000</v>
      </c>
      <c r="N219" s="64">
        <v>47938</v>
      </c>
      <c r="O219" s="82">
        <v>600400356.3232</v>
      </c>
      <c r="P219" s="82">
        <v>418767128.253439</v>
      </c>
      <c r="Q219" s="82">
        <v>240535148.989437</v>
      </c>
      <c r="R219" s="82">
        <v>91713307.464047</v>
      </c>
    </row>
    <row r="220" spans="11:18" ht="15">
      <c r="K220" s="64">
        <v>47968</v>
      </c>
      <c r="L220" s="82">
        <v>205000000</v>
      </c>
      <c r="N220" s="64">
        <v>47968</v>
      </c>
      <c r="O220" s="82">
        <v>590785193.5506</v>
      </c>
      <c r="P220" s="82">
        <v>411367601.093871</v>
      </c>
      <c r="Q220" s="82">
        <v>235673549.294963</v>
      </c>
      <c r="R220" s="82">
        <v>89455674.312188</v>
      </c>
    </row>
    <row r="221" spans="11:18" ht="15">
      <c r="K221" s="64">
        <v>47999</v>
      </c>
      <c r="L221" s="82">
        <v>205000000</v>
      </c>
      <c r="N221" s="64">
        <v>47999</v>
      </c>
      <c r="O221" s="82">
        <v>581238520.5012</v>
      </c>
      <c r="P221" s="82">
        <v>404039392.97681</v>
      </c>
      <c r="Q221" s="82">
        <v>230876251.472681</v>
      </c>
      <c r="R221" s="82">
        <v>87240783.001329</v>
      </c>
    </row>
    <row r="222" spans="11:18" ht="15">
      <c r="K222" s="64">
        <v>48029</v>
      </c>
      <c r="L222" s="82">
        <v>205000000</v>
      </c>
      <c r="N222" s="64">
        <v>48029</v>
      </c>
      <c r="O222" s="82">
        <v>571648363.2009</v>
      </c>
      <c r="P222" s="82">
        <v>396704498.291361</v>
      </c>
      <c r="Q222" s="82">
        <v>226098390.910583</v>
      </c>
      <c r="R222" s="82">
        <v>85051309.755082</v>
      </c>
    </row>
    <row r="223" spans="11:18" ht="15">
      <c r="K223" s="64">
        <v>48060</v>
      </c>
      <c r="L223" s="82">
        <v>205000000</v>
      </c>
      <c r="N223" s="64">
        <v>48060</v>
      </c>
      <c r="O223" s="82">
        <v>562197364.0384</v>
      </c>
      <c r="P223" s="82">
        <v>389489545.605099</v>
      </c>
      <c r="Q223" s="82">
        <v>221411893.586046</v>
      </c>
      <c r="R223" s="82">
        <v>82913972.528401</v>
      </c>
    </row>
    <row r="224" spans="11:18" ht="15">
      <c r="K224" s="64">
        <v>48091</v>
      </c>
      <c r="L224" s="82">
        <v>205000000</v>
      </c>
      <c r="N224" s="64">
        <v>48091</v>
      </c>
      <c r="O224" s="82">
        <v>552824991.959</v>
      </c>
      <c r="P224" s="82">
        <v>382352124.862477</v>
      </c>
      <c r="Q224" s="82">
        <v>216792095.164946</v>
      </c>
      <c r="R224" s="82">
        <v>80818998.103664</v>
      </c>
    </row>
    <row r="225" spans="11:18" ht="15">
      <c r="K225" s="64">
        <v>48121</v>
      </c>
      <c r="L225" s="82">
        <v>205000000</v>
      </c>
      <c r="N225" s="64">
        <v>48121</v>
      </c>
      <c r="O225" s="82">
        <v>543389566.917</v>
      </c>
      <c r="P225" s="82">
        <v>375194077.983814</v>
      </c>
      <c r="Q225" s="82">
        <v>212183057.497402</v>
      </c>
      <c r="R225" s="82">
        <v>78745177.370514</v>
      </c>
    </row>
    <row r="226" spans="11:18" ht="15">
      <c r="K226" s="64">
        <v>48152</v>
      </c>
      <c r="L226" s="82">
        <v>205000000</v>
      </c>
      <c r="N226" s="64">
        <v>48152</v>
      </c>
      <c r="O226" s="82">
        <v>534239878.0981</v>
      </c>
      <c r="P226" s="82">
        <v>368255991.246086</v>
      </c>
      <c r="Q226" s="82">
        <v>207720492.627189</v>
      </c>
      <c r="R226" s="82">
        <v>76742483.063917</v>
      </c>
    </row>
    <row r="227" spans="11:18" ht="15">
      <c r="K227" s="64">
        <v>48182</v>
      </c>
      <c r="L227" s="82">
        <v>205000000</v>
      </c>
      <c r="N227" s="64">
        <v>48182</v>
      </c>
      <c r="O227" s="82">
        <v>525147671.2777</v>
      </c>
      <c r="P227" s="82">
        <v>361379740.862839</v>
      </c>
      <c r="Q227" s="82">
        <v>203314390.585826</v>
      </c>
      <c r="R227" s="82">
        <v>74776970.048741</v>
      </c>
    </row>
    <row r="228" spans="11:18" ht="15">
      <c r="K228" s="64">
        <v>48213</v>
      </c>
      <c r="L228" s="82">
        <v>205000000</v>
      </c>
      <c r="N228" s="64">
        <v>48213</v>
      </c>
      <c r="O228" s="82">
        <v>516264557.6851</v>
      </c>
      <c r="P228" s="82">
        <v>354669227.103345</v>
      </c>
      <c r="Q228" s="82">
        <v>199022703.055444</v>
      </c>
      <c r="R228" s="82">
        <v>72869469.208853</v>
      </c>
    </row>
    <row r="229" spans="11:18" ht="15">
      <c r="K229" s="64">
        <v>48244</v>
      </c>
      <c r="L229" s="82">
        <v>205000000</v>
      </c>
      <c r="N229" s="64">
        <v>48244</v>
      </c>
      <c r="O229" s="82">
        <v>507902845.3091</v>
      </c>
      <c r="P229" s="82">
        <v>348337862.304428</v>
      </c>
      <c r="Q229" s="82">
        <v>194964072.771277</v>
      </c>
      <c r="R229" s="82">
        <v>71062554.645958</v>
      </c>
    </row>
    <row r="230" spans="11:18" ht="15">
      <c r="K230" s="64">
        <v>48273</v>
      </c>
      <c r="L230" s="82">
        <v>130000000</v>
      </c>
      <c r="N230" s="64">
        <v>48273</v>
      </c>
      <c r="O230" s="82">
        <v>499931108.8081</v>
      </c>
      <c r="P230" s="82">
        <v>342293803.944737</v>
      </c>
      <c r="Q230" s="82">
        <v>191085502.65587</v>
      </c>
      <c r="R230" s="82">
        <v>69335748.438847</v>
      </c>
    </row>
    <row r="231" spans="11:18" ht="15">
      <c r="K231" s="64">
        <v>48304</v>
      </c>
      <c r="L231" s="82">
        <v>130000000</v>
      </c>
      <c r="N231" s="64">
        <v>48304</v>
      </c>
      <c r="O231" s="82">
        <v>492025281.671</v>
      </c>
      <c r="P231" s="82">
        <v>336314145.089938</v>
      </c>
      <c r="Q231" s="82">
        <v>187261556.632188</v>
      </c>
      <c r="R231" s="82">
        <v>67642763.363305</v>
      </c>
    </row>
    <row r="232" spans="11:18" ht="15">
      <c r="K232" s="64">
        <v>48334</v>
      </c>
      <c r="L232" s="82">
        <v>130000000</v>
      </c>
      <c r="N232" s="64">
        <v>48334</v>
      </c>
      <c r="O232" s="82">
        <v>483891306.1171</v>
      </c>
      <c r="P232" s="82">
        <v>330197950.76697</v>
      </c>
      <c r="Q232" s="82">
        <v>183380293.602002</v>
      </c>
      <c r="R232" s="82">
        <v>65942987.447936</v>
      </c>
    </row>
    <row r="233" spans="11:18" ht="15">
      <c r="K233" s="64">
        <v>48365</v>
      </c>
      <c r="L233" s="82">
        <v>130000000</v>
      </c>
      <c r="N233" s="64">
        <v>48365</v>
      </c>
      <c r="O233" s="82">
        <v>475893053.1831</v>
      </c>
      <c r="P233" s="82">
        <v>324193840.526674</v>
      </c>
      <c r="Q233" s="82">
        <v>179579948.743452</v>
      </c>
      <c r="R233" s="82">
        <v>64286093.991058</v>
      </c>
    </row>
    <row r="234" spans="11:18" ht="15">
      <c r="K234" s="64">
        <v>48395</v>
      </c>
      <c r="L234" s="82">
        <v>130000000</v>
      </c>
      <c r="N234" s="64">
        <v>48395</v>
      </c>
      <c r="O234" s="82">
        <v>468605584.3083</v>
      </c>
      <c r="P234" s="82">
        <v>318692389.819779</v>
      </c>
      <c r="Q234" s="82">
        <v>176075760.100617</v>
      </c>
      <c r="R234" s="82">
        <v>62748306.491739</v>
      </c>
    </row>
    <row r="235" spans="11:18" ht="15">
      <c r="K235" s="64">
        <v>48426</v>
      </c>
      <c r="L235" s="82">
        <v>130000000</v>
      </c>
      <c r="N235" s="64">
        <v>48426</v>
      </c>
      <c r="O235" s="82">
        <v>461406284.4571</v>
      </c>
      <c r="P235" s="82">
        <v>313268392.115175</v>
      </c>
      <c r="Q235" s="82">
        <v>172631184.930265</v>
      </c>
      <c r="R235" s="82">
        <v>61244195.176277</v>
      </c>
    </row>
    <row r="236" spans="11:18" ht="15">
      <c r="K236" s="64">
        <v>48457</v>
      </c>
      <c r="L236" s="82">
        <v>130000000</v>
      </c>
      <c r="N236" s="64">
        <v>48457</v>
      </c>
      <c r="O236" s="82">
        <v>454413716.1103</v>
      </c>
      <c r="P236" s="82">
        <v>308001863.071795</v>
      </c>
      <c r="Q236" s="82">
        <v>169289807.795856</v>
      </c>
      <c r="R236" s="82">
        <v>59788785.808917</v>
      </c>
    </row>
    <row r="237" spans="11:18" ht="15">
      <c r="K237" s="64">
        <v>48487</v>
      </c>
      <c r="L237" s="82">
        <v>130000000</v>
      </c>
      <c r="N237" s="64">
        <v>48487</v>
      </c>
      <c r="O237" s="82">
        <v>447538382.4814</v>
      </c>
      <c r="P237" s="82">
        <v>302831494.192141</v>
      </c>
      <c r="Q237" s="82">
        <v>166017282.721883</v>
      </c>
      <c r="R237" s="82">
        <v>58369431.82481</v>
      </c>
    </row>
    <row r="238" spans="11:18" ht="15">
      <c r="K238" s="64">
        <v>48518</v>
      </c>
      <c r="L238" s="82">
        <v>130000000</v>
      </c>
      <c r="N238" s="64">
        <v>48518</v>
      </c>
      <c r="O238" s="82">
        <v>440732896.9943</v>
      </c>
      <c r="P238" s="82">
        <v>297724831.949654</v>
      </c>
      <c r="Q238" s="82">
        <v>162795394.736652</v>
      </c>
      <c r="R238" s="82">
        <v>56979353.979899</v>
      </c>
    </row>
    <row r="239" spans="11:18" ht="15">
      <c r="K239" s="64">
        <v>48548</v>
      </c>
      <c r="L239" s="82">
        <v>130000000</v>
      </c>
      <c r="N239" s="64">
        <v>48548</v>
      </c>
      <c r="O239" s="82">
        <v>433996953.1752</v>
      </c>
      <c r="P239" s="82">
        <v>292681391.144559</v>
      </c>
      <c r="Q239" s="82">
        <v>159623548.599565</v>
      </c>
      <c r="R239" s="82">
        <v>55618031.070124</v>
      </c>
    </row>
    <row r="240" spans="11:18" ht="15">
      <c r="K240" s="64">
        <v>48579</v>
      </c>
      <c r="L240" s="82">
        <v>100000000</v>
      </c>
      <c r="N240" s="64">
        <v>48579</v>
      </c>
      <c r="O240" s="82">
        <v>427325050.11</v>
      </c>
      <c r="P240" s="82">
        <v>287697191.232903</v>
      </c>
      <c r="Q240" s="82">
        <v>156499252.247135</v>
      </c>
      <c r="R240" s="82">
        <v>54284289.506438</v>
      </c>
    </row>
    <row r="241" spans="11:18" ht="15">
      <c r="K241" s="64">
        <v>48610</v>
      </c>
      <c r="L241" s="82">
        <v>85000000</v>
      </c>
      <c r="N241" s="64">
        <v>48610</v>
      </c>
      <c r="O241" s="82">
        <v>420706469.3315</v>
      </c>
      <c r="P241" s="82">
        <v>282764770.231384</v>
      </c>
      <c r="Q241" s="82">
        <v>153418148.894597</v>
      </c>
      <c r="R241" s="82">
        <v>52976330.450167</v>
      </c>
    </row>
    <row r="242" spans="11:18" ht="15">
      <c r="K242" s="64">
        <v>48638</v>
      </c>
      <c r="L242" s="82">
        <v>85000000</v>
      </c>
      <c r="N242" s="64">
        <v>48638</v>
      </c>
      <c r="O242" s="82">
        <v>414156425.0047</v>
      </c>
      <c r="P242" s="82">
        <v>277894116.376294</v>
      </c>
      <c r="Q242" s="82">
        <v>150385368.662173</v>
      </c>
      <c r="R242" s="82">
        <v>51695645.25492</v>
      </c>
    </row>
    <row r="243" spans="11:18" ht="15">
      <c r="K243" s="64">
        <v>48669</v>
      </c>
      <c r="L243" s="82">
        <v>85000000</v>
      </c>
      <c r="N243" s="64">
        <v>48669</v>
      </c>
      <c r="O243" s="82">
        <v>407646558.7477</v>
      </c>
      <c r="P243" s="82">
        <v>273065962.414697</v>
      </c>
      <c r="Q243" s="82">
        <v>147390195.627206</v>
      </c>
      <c r="R243" s="82">
        <v>50438273.810709</v>
      </c>
    </row>
    <row r="244" spans="11:18" ht="15">
      <c r="K244" s="64">
        <v>48699</v>
      </c>
      <c r="L244" s="82">
        <v>85000000</v>
      </c>
      <c r="N244" s="64">
        <v>48699</v>
      </c>
      <c r="O244" s="82">
        <v>401159403.3722</v>
      </c>
      <c r="P244" s="82">
        <v>268268452.668058</v>
      </c>
      <c r="Q244" s="82">
        <v>144426014.152759</v>
      </c>
      <c r="R244" s="82">
        <v>49201720.234635</v>
      </c>
    </row>
    <row r="245" spans="11:18" ht="15">
      <c r="K245" s="64">
        <v>48730</v>
      </c>
      <c r="L245" s="82">
        <v>85000000</v>
      </c>
      <c r="N245" s="64">
        <v>48730</v>
      </c>
      <c r="O245" s="82">
        <v>394668388.8888</v>
      </c>
      <c r="P245" s="82">
        <v>263483734.302435</v>
      </c>
      <c r="Q245" s="82">
        <v>141483053.776357</v>
      </c>
      <c r="R245" s="82">
        <v>47982462.160671</v>
      </c>
    </row>
    <row r="246" spans="11:18" ht="15">
      <c r="K246" s="64">
        <v>48760</v>
      </c>
      <c r="L246" s="82">
        <v>85000000</v>
      </c>
      <c r="N246" s="64">
        <v>48760</v>
      </c>
      <c r="O246" s="82">
        <v>388186971.3933</v>
      </c>
      <c r="P246" s="82">
        <v>258720750.152123</v>
      </c>
      <c r="Q246" s="82">
        <v>138565996.966845</v>
      </c>
      <c r="R246" s="82">
        <v>46781917.311682</v>
      </c>
    </row>
    <row r="247" spans="11:18" ht="15">
      <c r="K247" s="64">
        <v>48791</v>
      </c>
      <c r="L247" s="82">
        <v>85000000</v>
      </c>
      <c r="N247" s="64">
        <v>48791</v>
      </c>
      <c r="O247" s="82">
        <v>381709621.5295</v>
      </c>
      <c r="P247" s="82">
        <v>253975750.917593</v>
      </c>
      <c r="Q247" s="82">
        <v>135672696.330409</v>
      </c>
      <c r="R247" s="82">
        <v>45599181.399795</v>
      </c>
    </row>
    <row r="248" spans="11:18" ht="15">
      <c r="K248" s="64">
        <v>48822</v>
      </c>
      <c r="L248" s="82">
        <v>85000000</v>
      </c>
      <c r="N248" s="64">
        <v>48822</v>
      </c>
      <c r="O248" s="82">
        <v>375263182.3097</v>
      </c>
      <c r="P248" s="82">
        <v>249266515.409085</v>
      </c>
      <c r="Q248" s="82">
        <v>132812496.277744</v>
      </c>
      <c r="R248" s="82">
        <v>44437208.902178</v>
      </c>
    </row>
    <row r="249" spans="11:18" ht="15">
      <c r="K249" s="64">
        <v>48852</v>
      </c>
      <c r="L249" s="82">
        <v>85000000</v>
      </c>
      <c r="N249" s="64">
        <v>48852</v>
      </c>
      <c r="O249" s="82">
        <v>368839755.6504</v>
      </c>
      <c r="P249" s="82">
        <v>244587664.8233</v>
      </c>
      <c r="Q249" s="82">
        <v>129982337.321716</v>
      </c>
      <c r="R249" s="82">
        <v>43294767.923967</v>
      </c>
    </row>
    <row r="250" spans="11:18" ht="15">
      <c r="K250" s="64">
        <v>48883</v>
      </c>
      <c r="L250" s="82">
        <v>85000000</v>
      </c>
      <c r="N250" s="64">
        <v>48883</v>
      </c>
      <c r="O250" s="82">
        <v>362447994.4852</v>
      </c>
      <c r="P250" s="82">
        <v>239944812.62829</v>
      </c>
      <c r="Q250" s="82">
        <v>127185016.475706</v>
      </c>
      <c r="R250" s="82">
        <v>42172589.280086</v>
      </c>
    </row>
    <row r="251" spans="11:18" ht="15">
      <c r="K251" s="64">
        <v>48913</v>
      </c>
      <c r="L251" s="82">
        <v>85000000</v>
      </c>
      <c r="N251" s="64">
        <v>48913</v>
      </c>
      <c r="O251" s="82">
        <v>356087773.7879</v>
      </c>
      <c r="P251" s="82">
        <v>235337733.485741</v>
      </c>
      <c r="Q251" s="82">
        <v>124420214.553061</v>
      </c>
      <c r="R251" s="82">
        <v>41070359.426415</v>
      </c>
    </row>
    <row r="252" spans="11:18" ht="15">
      <c r="K252" s="64">
        <v>48944</v>
      </c>
      <c r="L252" s="82">
        <v>85000000</v>
      </c>
      <c r="N252" s="64">
        <v>48944</v>
      </c>
      <c r="O252" s="82">
        <v>349771549.9687</v>
      </c>
      <c r="P252" s="82">
        <v>230774503.381751</v>
      </c>
      <c r="Q252" s="82">
        <v>121691991.608699</v>
      </c>
      <c r="R252" s="82">
        <v>39989207.471461</v>
      </c>
    </row>
    <row r="253" spans="11:18" ht="15">
      <c r="K253" s="64">
        <v>48975</v>
      </c>
      <c r="L253" s="82">
        <v>85000000</v>
      </c>
      <c r="N253" s="64">
        <v>48975</v>
      </c>
      <c r="O253" s="82">
        <v>343473710.6727</v>
      </c>
      <c r="P253" s="82">
        <v>226238068.800855</v>
      </c>
      <c r="Q253" s="82">
        <v>118991147.6852</v>
      </c>
      <c r="R253" s="82">
        <v>38925902.76496</v>
      </c>
    </row>
    <row r="254" spans="11:18" ht="15">
      <c r="K254" s="64">
        <v>49003</v>
      </c>
      <c r="L254" s="82">
        <v>85000000</v>
      </c>
      <c r="N254" s="64">
        <v>49003</v>
      </c>
      <c r="O254" s="82">
        <v>337194833.4982</v>
      </c>
      <c r="P254" s="82">
        <v>221728711.998591</v>
      </c>
      <c r="Q254" s="82">
        <v>116317670.634567</v>
      </c>
      <c r="R254" s="82">
        <v>37880262.580729</v>
      </c>
    </row>
    <row r="255" spans="11:18" ht="15">
      <c r="K255" s="64">
        <v>49034</v>
      </c>
      <c r="L255" s="82">
        <v>85000000</v>
      </c>
      <c r="N255" s="64">
        <v>49034</v>
      </c>
      <c r="O255" s="82">
        <v>330939856.4051</v>
      </c>
      <c r="P255" s="82">
        <v>217249575.369806</v>
      </c>
      <c r="Q255" s="82">
        <v>113673044.694753</v>
      </c>
      <c r="R255" s="82">
        <v>36852590.38275</v>
      </c>
    </row>
    <row r="256" spans="11:18" ht="15">
      <c r="K256" s="64">
        <v>49064</v>
      </c>
      <c r="L256" s="82">
        <v>85000000</v>
      </c>
      <c r="N256" s="64">
        <v>49064</v>
      </c>
      <c r="O256" s="82">
        <v>324703267.0354</v>
      </c>
      <c r="P256" s="82">
        <v>212796930.759759</v>
      </c>
      <c r="Q256" s="82">
        <v>111055151.987962</v>
      </c>
      <c r="R256" s="82">
        <v>35842020.101581</v>
      </c>
    </row>
    <row r="257" spans="11:18" ht="15">
      <c r="K257" s="64">
        <v>49095</v>
      </c>
      <c r="L257" s="82">
        <v>85000000</v>
      </c>
      <c r="N257" s="64">
        <v>49095</v>
      </c>
      <c r="O257" s="82">
        <v>318474088.361</v>
      </c>
      <c r="P257" s="82">
        <v>208363500.032977</v>
      </c>
      <c r="Q257" s="82">
        <v>108460047.320082</v>
      </c>
      <c r="R257" s="82">
        <v>34847112.771157</v>
      </c>
    </row>
    <row r="258" spans="11:18" ht="15">
      <c r="K258" s="64">
        <v>49125</v>
      </c>
      <c r="L258" s="82">
        <v>85000000</v>
      </c>
      <c r="N258" s="64">
        <v>49125</v>
      </c>
      <c r="O258" s="82">
        <v>312300535.6748</v>
      </c>
      <c r="P258" s="82">
        <v>203980714.778874</v>
      </c>
      <c r="Q258" s="82">
        <v>105903923.289047</v>
      </c>
      <c r="R258" s="82">
        <v>33872894.039923</v>
      </c>
    </row>
    <row r="259" spans="11:18" ht="15">
      <c r="K259" s="64">
        <v>49156</v>
      </c>
      <c r="L259" s="82">
        <v>85000000</v>
      </c>
      <c r="N259" s="64">
        <v>49156</v>
      </c>
      <c r="O259" s="82">
        <v>306162051.985</v>
      </c>
      <c r="P259" s="82">
        <v>199634952.07005</v>
      </c>
      <c r="Q259" s="82">
        <v>103379472.96378</v>
      </c>
      <c r="R259" s="82">
        <v>32916815.238482</v>
      </c>
    </row>
    <row r="260" spans="11:18" ht="15">
      <c r="K260" s="64">
        <v>49187</v>
      </c>
      <c r="L260" s="82">
        <v>85000000</v>
      </c>
      <c r="N260" s="64">
        <v>49187</v>
      </c>
      <c r="O260" s="82">
        <v>300070503.8142</v>
      </c>
      <c r="P260" s="82">
        <v>195333785.637158</v>
      </c>
      <c r="Q260" s="82">
        <v>100890411.758517</v>
      </c>
      <c r="R260" s="82">
        <v>31979865.409099</v>
      </c>
    </row>
    <row r="261" spans="11:18" ht="15">
      <c r="K261" s="64">
        <v>49217</v>
      </c>
      <c r="L261" s="82">
        <v>85000000</v>
      </c>
      <c r="N261" s="64">
        <v>49217</v>
      </c>
      <c r="O261" s="82">
        <v>294020246.6549</v>
      </c>
      <c r="P261" s="82">
        <v>191073358.216855</v>
      </c>
      <c r="Q261" s="82">
        <v>98434526.782365</v>
      </c>
      <c r="R261" s="82">
        <v>31061143.282772</v>
      </c>
    </row>
    <row r="262" spans="11:18" ht="15">
      <c r="K262" s="64">
        <v>49248</v>
      </c>
      <c r="L262" s="82">
        <v>85000000</v>
      </c>
      <c r="N262" s="64">
        <v>49248</v>
      </c>
      <c r="O262" s="82">
        <v>287988192.2381</v>
      </c>
      <c r="P262" s="82">
        <v>186838520.805037</v>
      </c>
      <c r="Q262" s="82">
        <v>96003824.689175</v>
      </c>
      <c r="R262" s="82">
        <v>30157945.802459</v>
      </c>
    </row>
    <row r="263" spans="11:18" ht="15">
      <c r="K263" s="64">
        <v>49278</v>
      </c>
      <c r="L263" s="82">
        <v>85000000</v>
      </c>
      <c r="N263" s="64">
        <v>49278</v>
      </c>
      <c r="O263" s="82">
        <v>281996182.0708</v>
      </c>
      <c r="P263" s="82">
        <v>182643325.837093</v>
      </c>
      <c r="Q263" s="82">
        <v>93605359.508717</v>
      </c>
      <c r="R263" s="82">
        <v>29272322.377803</v>
      </c>
    </row>
    <row r="264" spans="11:18" ht="15">
      <c r="K264" s="64">
        <v>49309</v>
      </c>
      <c r="L264" s="82">
        <v>25000000</v>
      </c>
      <c r="N264" s="64">
        <v>49309</v>
      </c>
      <c r="O264" s="82">
        <v>276051491.7351</v>
      </c>
      <c r="P264" s="82">
        <v>178492312.370262</v>
      </c>
      <c r="Q264" s="82">
        <v>91241248.500619</v>
      </c>
      <c r="R264" s="82">
        <v>28404746.95005</v>
      </c>
    </row>
    <row r="265" spans="11:18" ht="15">
      <c r="K265" s="64">
        <v>49340</v>
      </c>
      <c r="L265" s="82">
        <v>25000000</v>
      </c>
      <c r="N265" s="64">
        <v>49340</v>
      </c>
      <c r="O265" s="82">
        <v>270140169.2633</v>
      </c>
      <c r="P265" s="82">
        <v>174376286.438286</v>
      </c>
      <c r="Q265" s="82">
        <v>88906583.716756</v>
      </c>
      <c r="R265" s="82">
        <v>27553506.024301</v>
      </c>
    </row>
    <row r="266" spans="11:18" ht="15">
      <c r="K266" s="64">
        <v>49368</v>
      </c>
      <c r="L266" s="82">
        <v>25000000</v>
      </c>
      <c r="N266" s="64">
        <v>49368</v>
      </c>
      <c r="O266" s="82">
        <v>264276937.6392</v>
      </c>
      <c r="P266" s="82">
        <v>170304593.60695</v>
      </c>
      <c r="Q266" s="82">
        <v>86605934.920959</v>
      </c>
      <c r="R266" s="82">
        <v>26719839.233187</v>
      </c>
    </row>
    <row r="267" spans="11:18" ht="15">
      <c r="K267" s="64">
        <v>49399</v>
      </c>
      <c r="L267" s="82">
        <v>25000000</v>
      </c>
      <c r="N267" s="64">
        <v>49399</v>
      </c>
      <c r="O267" s="82">
        <v>258443755.1921</v>
      </c>
      <c r="P267" s="82">
        <v>166265437.193113</v>
      </c>
      <c r="Q267" s="82">
        <v>84333100.159441</v>
      </c>
      <c r="R267" s="82">
        <v>25901653.633342</v>
      </c>
    </row>
    <row r="268" spans="11:18" ht="15">
      <c r="K268" s="64">
        <v>49429</v>
      </c>
      <c r="L268" s="82">
        <v>25000000</v>
      </c>
      <c r="N268" s="64">
        <v>49429</v>
      </c>
      <c r="O268" s="82">
        <v>252650539.9463</v>
      </c>
      <c r="P268" s="82">
        <v>162265056.87804</v>
      </c>
      <c r="Q268" s="82">
        <v>82091064.628184</v>
      </c>
      <c r="R268" s="82">
        <v>25099701.543101</v>
      </c>
    </row>
    <row r="269" spans="11:18" ht="15">
      <c r="K269" s="64">
        <v>49460</v>
      </c>
      <c r="L269" s="82">
        <v>25000000</v>
      </c>
      <c r="N269" s="64">
        <v>49460</v>
      </c>
      <c r="O269" s="82">
        <v>246894060.2377</v>
      </c>
      <c r="P269" s="82">
        <v>158301218.170712</v>
      </c>
      <c r="Q269" s="82">
        <v>79878505.857159</v>
      </c>
      <c r="R269" s="82">
        <v>24313408.343599</v>
      </c>
    </row>
    <row r="270" spans="11:18" ht="15">
      <c r="K270" s="64">
        <v>49490</v>
      </c>
      <c r="L270" s="82">
        <v>25000000</v>
      </c>
      <c r="N270" s="64">
        <v>49490</v>
      </c>
      <c r="O270" s="82">
        <v>240779536.8324</v>
      </c>
      <c r="P270" s="82">
        <v>154121074.793267</v>
      </c>
      <c r="Q270" s="82">
        <v>77567983.039472</v>
      </c>
      <c r="R270" s="82">
        <v>23503993.2953</v>
      </c>
    </row>
    <row r="271" spans="11:18" ht="15">
      <c r="K271" s="64">
        <v>49521</v>
      </c>
      <c r="L271" s="82">
        <v>25000000</v>
      </c>
      <c r="N271" s="64">
        <v>49521</v>
      </c>
      <c r="O271" s="82">
        <v>235108772.8568</v>
      </c>
      <c r="P271" s="82">
        <v>150238115.950702</v>
      </c>
      <c r="Q271" s="82">
        <v>75418066.138702</v>
      </c>
      <c r="R271" s="82">
        <v>22749810.909023</v>
      </c>
    </row>
    <row r="272" spans="11:18" ht="15">
      <c r="K272" s="64">
        <v>49552</v>
      </c>
      <c r="L272" s="82">
        <v>25000000</v>
      </c>
      <c r="N272" s="64">
        <v>49552</v>
      </c>
      <c r="O272" s="82">
        <v>229497693.8392</v>
      </c>
      <c r="P272" s="82">
        <v>146405859.786765</v>
      </c>
      <c r="Q272" s="82">
        <v>73304142.277826</v>
      </c>
      <c r="R272" s="82">
        <v>22012742.69285</v>
      </c>
    </row>
    <row r="273" spans="11:18" ht="15">
      <c r="K273" s="64">
        <v>49582</v>
      </c>
      <c r="L273" s="82">
        <v>25000000</v>
      </c>
      <c r="N273" s="64">
        <v>49582</v>
      </c>
      <c r="O273" s="82">
        <v>223912519.0459</v>
      </c>
      <c r="P273" s="82">
        <v>142602568.830074</v>
      </c>
      <c r="Q273" s="82">
        <v>71215118.287502</v>
      </c>
      <c r="R273" s="82">
        <v>21289285.250757</v>
      </c>
    </row>
    <row r="274" spans="11:18" ht="15">
      <c r="K274" s="64">
        <v>49613</v>
      </c>
      <c r="L274" s="82">
        <v>25000000</v>
      </c>
      <c r="N274" s="64">
        <v>49613</v>
      </c>
      <c r="O274" s="82">
        <v>218368490.6937</v>
      </c>
      <c r="P274" s="82">
        <v>138837819.678515</v>
      </c>
      <c r="Q274" s="82">
        <v>69155612.140788</v>
      </c>
      <c r="R274" s="82">
        <v>20580672.098019</v>
      </c>
    </row>
    <row r="275" spans="11:18" ht="15">
      <c r="K275" s="64">
        <v>49643</v>
      </c>
      <c r="L275" s="82">
        <v>25000000</v>
      </c>
      <c r="N275" s="64">
        <v>49643</v>
      </c>
      <c r="O275" s="82">
        <v>212862615.6672</v>
      </c>
      <c r="P275" s="82">
        <v>135109549.622028</v>
      </c>
      <c r="Q275" s="82">
        <v>67124410.558265</v>
      </c>
      <c r="R275" s="82">
        <v>19886385.475168</v>
      </c>
    </row>
    <row r="276" spans="11:18" ht="15">
      <c r="K276" s="64">
        <v>49674</v>
      </c>
      <c r="L276" s="82">
        <v>25000000</v>
      </c>
      <c r="N276" s="64">
        <v>49674</v>
      </c>
      <c r="O276" s="82">
        <v>207396729.0548</v>
      </c>
      <c r="P276" s="82">
        <v>131418768.678692</v>
      </c>
      <c r="Q276" s="82">
        <v>65121834.590852</v>
      </c>
      <c r="R276" s="82">
        <v>19206367.525715</v>
      </c>
    </row>
    <row r="277" spans="11:18" ht="15">
      <c r="K277" s="64">
        <v>49705</v>
      </c>
      <c r="L277" s="82">
        <v>25000000</v>
      </c>
      <c r="N277" s="64">
        <v>49705</v>
      </c>
      <c r="O277" s="82">
        <v>201970203.9839</v>
      </c>
      <c r="P277" s="82">
        <v>127764922.101022</v>
      </c>
      <c r="Q277" s="82">
        <v>63147427.352674</v>
      </c>
      <c r="R277" s="82">
        <v>18540332.332264</v>
      </c>
    </row>
    <row r="278" spans="11:18" ht="15">
      <c r="K278" s="64">
        <v>49734</v>
      </c>
      <c r="L278" s="82">
        <v>25000000</v>
      </c>
      <c r="N278" s="64">
        <v>49734</v>
      </c>
      <c r="O278" s="82">
        <v>196603357.2383</v>
      </c>
      <c r="P278" s="82">
        <v>124160684.828519</v>
      </c>
      <c r="Q278" s="82">
        <v>61207257.673189</v>
      </c>
      <c r="R278" s="82">
        <v>17889904.207787</v>
      </c>
    </row>
    <row r="279" spans="11:18" ht="15">
      <c r="K279" s="64">
        <v>49765</v>
      </c>
      <c r="L279" s="82">
        <v>25000000</v>
      </c>
      <c r="N279" s="64">
        <v>49765</v>
      </c>
      <c r="O279" s="82">
        <v>191260790.102</v>
      </c>
      <c r="P279" s="82">
        <v>120583519.201495</v>
      </c>
      <c r="Q279" s="82">
        <v>59290016.581138</v>
      </c>
      <c r="R279" s="82">
        <v>17251620.942678</v>
      </c>
    </row>
    <row r="280" spans="11:18" ht="15">
      <c r="K280" s="64">
        <v>49795</v>
      </c>
      <c r="L280" s="82">
        <v>25000000</v>
      </c>
      <c r="N280" s="64">
        <v>49795</v>
      </c>
      <c r="O280" s="82">
        <v>185955630.2324</v>
      </c>
      <c r="P280" s="82">
        <v>117041581.220006</v>
      </c>
      <c r="Q280" s="82">
        <v>57399563.885247</v>
      </c>
      <c r="R280" s="82">
        <v>16626474.391774</v>
      </c>
    </row>
    <row r="281" spans="11:18" ht="15">
      <c r="K281" s="64">
        <v>49826</v>
      </c>
      <c r="L281" s="82">
        <v>25000000</v>
      </c>
      <c r="N281" s="64">
        <v>49826</v>
      </c>
      <c r="O281" s="82">
        <v>180680011.1526</v>
      </c>
      <c r="P281" s="82">
        <v>113529780.007105</v>
      </c>
      <c r="Q281" s="82">
        <v>55533238.724468</v>
      </c>
      <c r="R281" s="82">
        <v>16013557.366848</v>
      </c>
    </row>
    <row r="282" spans="11:18" ht="15">
      <c r="K282" s="64">
        <v>49856</v>
      </c>
      <c r="L282" s="82">
        <v>25000000</v>
      </c>
      <c r="N282" s="64">
        <v>49856</v>
      </c>
      <c r="O282" s="82">
        <v>175430293.5182</v>
      </c>
      <c r="P282" s="82">
        <v>110045710.047151</v>
      </c>
      <c r="Q282" s="82">
        <v>53689717.330424</v>
      </c>
      <c r="R282" s="82">
        <v>15412361.071809</v>
      </c>
    </row>
    <row r="283" spans="11:18" ht="15">
      <c r="K283" s="64">
        <v>49887</v>
      </c>
      <c r="L283" s="82">
        <v>25000000</v>
      </c>
      <c r="N283" s="64">
        <v>49887</v>
      </c>
      <c r="O283" s="82">
        <v>170210399.1223</v>
      </c>
      <c r="P283" s="82">
        <v>106591716.613401</v>
      </c>
      <c r="Q283" s="82">
        <v>51870000.431625</v>
      </c>
      <c r="R283" s="82">
        <v>14823049.199464</v>
      </c>
    </row>
    <row r="284" spans="11:18" ht="15">
      <c r="K284" s="64">
        <v>49918</v>
      </c>
      <c r="L284" s="82">
        <v>25000000</v>
      </c>
      <c r="N284" s="64">
        <v>49918</v>
      </c>
      <c r="O284" s="82">
        <v>165061802.7228</v>
      </c>
      <c r="P284" s="82">
        <v>103193606.216731</v>
      </c>
      <c r="Q284" s="82">
        <v>50086464.834923</v>
      </c>
      <c r="R284" s="82">
        <v>14249017.561553</v>
      </c>
    </row>
    <row r="285" spans="11:18" ht="15">
      <c r="K285" s="64">
        <v>49948</v>
      </c>
      <c r="L285" s="82">
        <v>25000000</v>
      </c>
      <c r="N285" s="64">
        <v>49948</v>
      </c>
      <c r="O285" s="82">
        <v>159961403.2321</v>
      </c>
      <c r="P285" s="82">
        <v>99836707.559984</v>
      </c>
      <c r="Q285" s="82">
        <v>48331762.765373</v>
      </c>
      <c r="R285" s="82">
        <v>13688013.246588</v>
      </c>
    </row>
    <row r="286" spans="11:18" ht="15">
      <c r="K286" s="64">
        <v>49979</v>
      </c>
      <c r="L286" s="82">
        <v>25000000</v>
      </c>
      <c r="N286" s="64">
        <v>49979</v>
      </c>
      <c r="O286" s="82">
        <v>155125881.8661</v>
      </c>
      <c r="P286" s="82">
        <v>96655850.761347</v>
      </c>
      <c r="Q286" s="82">
        <v>46670808.73779</v>
      </c>
      <c r="R286" s="82">
        <v>13158195.984638</v>
      </c>
    </row>
    <row r="287" spans="11:18" ht="15">
      <c r="K287" s="64">
        <v>50009</v>
      </c>
      <c r="L287" s="82">
        <v>25000000</v>
      </c>
      <c r="N287" s="64">
        <v>50009</v>
      </c>
      <c r="O287" s="82">
        <v>150524169.8023</v>
      </c>
      <c r="P287" s="82">
        <v>93630849.637843</v>
      </c>
      <c r="Q287" s="82">
        <v>45093187.703498</v>
      </c>
      <c r="R287" s="82">
        <v>12656254.632271</v>
      </c>
    </row>
    <row r="288" spans="11:18" ht="15">
      <c r="K288" s="64">
        <v>50040</v>
      </c>
      <c r="L288" s="82">
        <v>25000000</v>
      </c>
      <c r="N288" s="64">
        <v>50040</v>
      </c>
      <c r="O288" s="82">
        <v>146242550.9192</v>
      </c>
      <c r="P288" s="82">
        <v>90814525.247732</v>
      </c>
      <c r="Q288" s="82">
        <v>43623658.493133</v>
      </c>
      <c r="R288" s="82">
        <v>12188761.92112</v>
      </c>
    </row>
    <row r="289" spans="11:18" ht="15">
      <c r="K289" s="64">
        <v>50071</v>
      </c>
      <c r="L289" s="82">
        <v>25000000</v>
      </c>
      <c r="N289" s="64">
        <v>50071</v>
      </c>
      <c r="O289" s="82">
        <v>142216596.7362</v>
      </c>
      <c r="P289" s="82">
        <v>88165907.872449</v>
      </c>
      <c r="Q289" s="82">
        <v>42241783.52957</v>
      </c>
      <c r="R289" s="82">
        <v>11749597.742361</v>
      </c>
    </row>
    <row r="290" spans="11:18" ht="15">
      <c r="K290" s="64">
        <v>50099</v>
      </c>
      <c r="L290" s="82">
        <v>25000000</v>
      </c>
      <c r="N290" s="64">
        <v>50099</v>
      </c>
      <c r="O290" s="82">
        <v>138242705.7193</v>
      </c>
      <c r="P290" s="82">
        <v>85558166.018328</v>
      </c>
      <c r="Q290" s="82">
        <v>40886301.277107</v>
      </c>
      <c r="R290" s="82">
        <v>11321443.893848</v>
      </c>
    </row>
    <row r="291" spans="11:18" ht="15">
      <c r="K291" s="64">
        <v>50130</v>
      </c>
      <c r="L291" s="82">
        <v>25000000</v>
      </c>
      <c r="N291" s="64">
        <v>50130</v>
      </c>
      <c r="O291" s="82">
        <v>134664938.6156</v>
      </c>
      <c r="P291" s="82">
        <v>83203695.985949</v>
      </c>
      <c r="Q291" s="82">
        <v>39658270.410737</v>
      </c>
      <c r="R291" s="82">
        <v>10932034.808314</v>
      </c>
    </row>
    <row r="292" spans="11:18" ht="15">
      <c r="K292" s="64">
        <v>50160</v>
      </c>
      <c r="L292" s="82">
        <v>25000000</v>
      </c>
      <c r="N292" s="64">
        <v>50160</v>
      </c>
      <c r="O292" s="82">
        <v>131160004.4165</v>
      </c>
      <c r="P292" s="82">
        <v>80901829.569296</v>
      </c>
      <c r="Q292" s="82">
        <v>38461329.134813</v>
      </c>
      <c r="R292" s="82">
        <v>10554429.553875</v>
      </c>
    </row>
    <row r="293" spans="11:18" ht="15">
      <c r="K293" s="64">
        <v>50191</v>
      </c>
      <c r="L293" s="82">
        <v>25000000</v>
      </c>
      <c r="N293" s="64">
        <v>50191</v>
      </c>
      <c r="O293" s="82">
        <v>127943015.3769</v>
      </c>
      <c r="P293" s="82">
        <v>78784782.762199</v>
      </c>
      <c r="Q293" s="82">
        <v>37357953.884544</v>
      </c>
      <c r="R293" s="82">
        <v>10205559.115367</v>
      </c>
    </row>
    <row r="294" spans="11:18" ht="15">
      <c r="K294" s="64">
        <v>50221</v>
      </c>
      <c r="L294" s="82">
        <v>25000000</v>
      </c>
      <c r="N294" s="64">
        <v>50221</v>
      </c>
      <c r="O294" s="82">
        <v>124897621.9801</v>
      </c>
      <c r="P294" s="82">
        <v>76780116.932922</v>
      </c>
      <c r="Q294" s="82">
        <v>36313181.747981</v>
      </c>
      <c r="R294" s="82">
        <v>9875549.431476</v>
      </c>
    </row>
    <row r="295" spans="11:18" ht="15">
      <c r="K295" s="64">
        <v>50252</v>
      </c>
      <c r="L295" s="82">
        <v>25000000</v>
      </c>
      <c r="N295" s="64">
        <v>50252</v>
      </c>
      <c r="O295" s="82">
        <v>121900103.1288</v>
      </c>
      <c r="P295" s="82">
        <v>74811353.493411</v>
      </c>
      <c r="Q295" s="82">
        <v>35290502.361545</v>
      </c>
      <c r="R295" s="82">
        <v>9554281.772725</v>
      </c>
    </row>
    <row r="296" spans="11:18" ht="15">
      <c r="K296" s="64">
        <v>50283</v>
      </c>
      <c r="L296" s="82">
        <v>25000000</v>
      </c>
      <c r="N296" s="64">
        <v>50283</v>
      </c>
      <c r="O296" s="82">
        <v>119007242.932</v>
      </c>
      <c r="P296" s="82">
        <v>72913118.276012</v>
      </c>
      <c r="Q296" s="82">
        <v>34306056.189164</v>
      </c>
      <c r="R296" s="82">
        <v>9246007.470761</v>
      </c>
    </row>
    <row r="297" spans="11:18" ht="15">
      <c r="K297" s="64">
        <v>50313</v>
      </c>
      <c r="L297" s="82">
        <v>25000000</v>
      </c>
      <c r="N297" s="64">
        <v>50313</v>
      </c>
      <c r="O297" s="82">
        <v>116185221.9565</v>
      </c>
      <c r="P297" s="82">
        <v>71064386.255856</v>
      </c>
      <c r="Q297" s="82">
        <v>33349699.568545</v>
      </c>
      <c r="R297" s="82">
        <v>8947848.367486</v>
      </c>
    </row>
    <row r="298" spans="11:18" ht="15">
      <c r="K298" s="64">
        <v>50344</v>
      </c>
      <c r="L298" s="82">
        <v>25000000</v>
      </c>
      <c r="N298" s="64">
        <v>50344</v>
      </c>
      <c r="O298" s="82">
        <v>113427370.0297</v>
      </c>
      <c r="P298" s="82">
        <v>69260850.433053</v>
      </c>
      <c r="Q298" s="82">
        <v>32419217.676744</v>
      </c>
      <c r="R298" s="82">
        <v>8659094.201836</v>
      </c>
    </row>
    <row r="299" spans="11:18" ht="15">
      <c r="K299" s="64">
        <v>50374</v>
      </c>
      <c r="L299" s="82">
        <v>25000000</v>
      </c>
      <c r="N299" s="64">
        <v>50374</v>
      </c>
      <c r="O299" s="82">
        <v>110710897.5781</v>
      </c>
      <c r="P299" s="82">
        <v>67488405.625057</v>
      </c>
      <c r="Q299" s="82">
        <v>31507843.068939</v>
      </c>
      <c r="R299" s="82">
        <v>8377835.93783</v>
      </c>
    </row>
    <row r="300" spans="11:18" ht="15">
      <c r="K300" s="64">
        <v>50405</v>
      </c>
      <c r="L300" s="82">
        <v>25000000</v>
      </c>
      <c r="N300" s="64">
        <v>50405</v>
      </c>
      <c r="O300" s="82">
        <v>108046622.1759</v>
      </c>
      <c r="P300" s="82">
        <v>65753493.215882</v>
      </c>
      <c r="Q300" s="82">
        <v>30618444.979567</v>
      </c>
      <c r="R300" s="82">
        <v>8104748.599404</v>
      </c>
    </row>
    <row r="301" spans="11:18" ht="15">
      <c r="K301" s="64">
        <v>50436</v>
      </c>
      <c r="L301" s="82">
        <v>25000000</v>
      </c>
      <c r="N301" s="64">
        <v>50436</v>
      </c>
      <c r="O301" s="82">
        <v>105424854.2757</v>
      </c>
      <c r="P301" s="82">
        <v>64050051.696633</v>
      </c>
      <c r="Q301" s="82">
        <v>29748055.206976</v>
      </c>
      <c r="R301" s="82">
        <v>7838956.232169</v>
      </c>
    </row>
    <row r="302" spans="11:18" ht="15">
      <c r="K302" s="64">
        <v>50464</v>
      </c>
      <c r="L302" s="82">
        <v>25000000</v>
      </c>
      <c r="N302" s="64">
        <v>50464</v>
      </c>
      <c r="O302" s="82">
        <v>102838803.3044</v>
      </c>
      <c r="P302" s="82">
        <v>62373818.02679</v>
      </c>
      <c r="Q302" s="82">
        <v>28894568.790456</v>
      </c>
      <c r="R302" s="82">
        <v>7579823.981504</v>
      </c>
    </row>
    <row r="303" spans="11:18" ht="15">
      <c r="K303" s="64">
        <v>50495</v>
      </c>
      <c r="L303" s="82">
        <v>25000000</v>
      </c>
      <c r="N303" s="64">
        <v>50495</v>
      </c>
      <c r="O303" s="82">
        <v>100268221.9881</v>
      </c>
      <c r="P303" s="82">
        <v>60712409.316209</v>
      </c>
      <c r="Q303" s="82">
        <v>28052149.858241</v>
      </c>
      <c r="R303" s="82">
        <v>7325753.418754</v>
      </c>
    </row>
    <row r="304" spans="11:18" ht="15">
      <c r="K304" s="64">
        <v>50525</v>
      </c>
      <c r="L304" s="82">
        <v>0</v>
      </c>
      <c r="N304" s="64">
        <v>50525</v>
      </c>
      <c r="O304" s="82">
        <v>97706669.8866</v>
      </c>
      <c r="P304" s="82">
        <v>59061871.539563</v>
      </c>
      <c r="Q304" s="82">
        <v>27218906.992789</v>
      </c>
      <c r="R304" s="82">
        <v>7076199.50317</v>
      </c>
    </row>
    <row r="305" spans="11:18" ht="15">
      <c r="K305" s="64">
        <v>50556</v>
      </c>
      <c r="L305" s="82">
        <v>0</v>
      </c>
      <c r="N305" s="64">
        <v>50556</v>
      </c>
      <c r="O305" s="82">
        <v>95158086.3459</v>
      </c>
      <c r="P305" s="82">
        <v>57424540.985924</v>
      </c>
      <c r="Q305" s="82">
        <v>26395859.226141</v>
      </c>
      <c r="R305" s="82">
        <v>6831379.796839</v>
      </c>
    </row>
    <row r="306" spans="11:18" ht="15">
      <c r="K306" s="64">
        <v>50586</v>
      </c>
      <c r="L306" s="82">
        <v>0</v>
      </c>
      <c r="N306" s="64">
        <v>50586</v>
      </c>
      <c r="O306" s="82">
        <v>92619079.7562</v>
      </c>
      <c r="P306" s="82">
        <v>55798321.346012</v>
      </c>
      <c r="Q306" s="82">
        <v>25581982.590773</v>
      </c>
      <c r="R306" s="82">
        <v>6590981.18219</v>
      </c>
    </row>
    <row r="307" spans="11:18" ht="15">
      <c r="K307" s="64">
        <v>50617</v>
      </c>
      <c r="L307" s="82">
        <v>0</v>
      </c>
      <c r="N307" s="64">
        <v>50617</v>
      </c>
      <c r="O307" s="82">
        <v>90099595.4743</v>
      </c>
      <c r="P307" s="82">
        <v>54189151.74633</v>
      </c>
      <c r="Q307" s="82">
        <v>24779937.853188</v>
      </c>
      <c r="R307" s="82">
        <v>6355640.51139</v>
      </c>
    </row>
    <row r="308" spans="11:18" ht="15">
      <c r="K308" s="64">
        <v>50648</v>
      </c>
      <c r="L308" s="82">
        <v>0</v>
      </c>
      <c r="N308" s="64">
        <v>50648</v>
      </c>
      <c r="O308" s="82">
        <v>87604972.3286</v>
      </c>
      <c r="P308" s="82">
        <v>52600165.137541</v>
      </c>
      <c r="Q308" s="82">
        <v>23991078.006488</v>
      </c>
      <c r="R308" s="82">
        <v>6125649.085978</v>
      </c>
    </row>
    <row r="309" spans="11:18" ht="15">
      <c r="K309" s="64">
        <v>50678</v>
      </c>
      <c r="L309" s="82">
        <v>0</v>
      </c>
      <c r="N309" s="64">
        <v>50678</v>
      </c>
      <c r="O309" s="82">
        <v>85126226.2574</v>
      </c>
      <c r="P309" s="82">
        <v>51025887.964499</v>
      </c>
      <c r="Q309" s="82">
        <v>23212826.240735</v>
      </c>
      <c r="R309" s="82">
        <v>5900293.510706</v>
      </c>
    </row>
    <row r="310" spans="11:18" ht="15">
      <c r="K310" s="64">
        <v>50709</v>
      </c>
      <c r="L310" s="82">
        <v>0</v>
      </c>
      <c r="N310" s="64">
        <v>50709</v>
      </c>
      <c r="O310" s="82">
        <v>82661894.1217</v>
      </c>
      <c r="P310" s="82">
        <v>49465383.663865</v>
      </c>
      <c r="Q310" s="82">
        <v>22444690.702019</v>
      </c>
      <c r="R310" s="82">
        <v>5679400.087679</v>
      </c>
    </row>
    <row r="311" spans="11:18" ht="15">
      <c r="K311" s="64">
        <v>50739</v>
      </c>
      <c r="L311" s="82">
        <v>0</v>
      </c>
      <c r="N311" s="64">
        <v>50739</v>
      </c>
      <c r="O311" s="82">
        <v>80212384.3265</v>
      </c>
      <c r="P311" s="82">
        <v>47918839.814494</v>
      </c>
      <c r="Q311" s="82">
        <v>21686692.998306</v>
      </c>
      <c r="R311" s="82">
        <v>5462927.160641</v>
      </c>
    </row>
    <row r="312" spans="11:18" ht="15">
      <c r="K312" s="64">
        <v>50770</v>
      </c>
      <c r="L312" s="82">
        <v>0</v>
      </c>
      <c r="N312" s="64">
        <v>50770</v>
      </c>
      <c r="O312" s="82">
        <v>77628720.6441</v>
      </c>
      <c r="P312" s="82">
        <v>46297350.41808</v>
      </c>
      <c r="Q312" s="82">
        <v>20898637.249258</v>
      </c>
      <c r="R312" s="82">
        <v>5240748.155776</v>
      </c>
    </row>
    <row r="313" spans="11:18" ht="15">
      <c r="K313" s="64">
        <v>50801</v>
      </c>
      <c r="L313" s="82">
        <v>0</v>
      </c>
      <c r="N313" s="64">
        <v>50801</v>
      </c>
      <c r="O313" s="82">
        <v>75215391.0363</v>
      </c>
      <c r="P313" s="82">
        <v>44782595.99285</v>
      </c>
      <c r="Q313" s="82">
        <v>20162570.098004</v>
      </c>
      <c r="R313" s="82">
        <v>5033434.878028</v>
      </c>
    </row>
    <row r="314" spans="11:18" ht="15">
      <c r="K314" s="64">
        <v>50829</v>
      </c>
      <c r="L314" s="82">
        <v>0</v>
      </c>
      <c r="N314" s="64">
        <v>50829</v>
      </c>
      <c r="O314" s="82">
        <v>72823704.4215</v>
      </c>
      <c r="P314" s="82">
        <v>43285671.038835</v>
      </c>
      <c r="Q314" s="82">
        <v>19438178.848016</v>
      </c>
      <c r="R314" s="82">
        <v>4830781.333203</v>
      </c>
    </row>
    <row r="315" spans="11:18" ht="15">
      <c r="K315" s="64">
        <v>50860</v>
      </c>
      <c r="L315" s="82">
        <v>0</v>
      </c>
      <c r="N315" s="64">
        <v>50860</v>
      </c>
      <c r="O315" s="82">
        <v>70445529.8461</v>
      </c>
      <c r="P315" s="82">
        <v>41801673.307605</v>
      </c>
      <c r="Q315" s="82">
        <v>18723191.57236</v>
      </c>
      <c r="R315" s="82">
        <v>4632174.697698</v>
      </c>
    </row>
    <row r="316" spans="11:18" ht="15">
      <c r="K316" s="64">
        <v>50890</v>
      </c>
      <c r="L316" s="82">
        <v>0</v>
      </c>
      <c r="N316" s="64">
        <v>50890</v>
      </c>
      <c r="O316" s="82">
        <v>68078574.3208</v>
      </c>
      <c r="P316" s="82">
        <v>40329191.770318</v>
      </c>
      <c r="Q316" s="82">
        <v>18016919.058704</v>
      </c>
      <c r="R316" s="82">
        <v>4437402.457531</v>
      </c>
    </row>
    <row r="317" spans="11:18" ht="15">
      <c r="K317" s="64">
        <v>50921</v>
      </c>
      <c r="L317" s="82">
        <v>0</v>
      </c>
      <c r="N317" s="64">
        <v>50921</v>
      </c>
      <c r="O317" s="82">
        <v>65725582.1908</v>
      </c>
      <c r="P317" s="82">
        <v>38869803.683682</v>
      </c>
      <c r="Q317" s="82">
        <v>17320010.479789</v>
      </c>
      <c r="R317" s="82">
        <v>4246583.694599</v>
      </c>
    </row>
    <row r="318" spans="11:18" ht="15">
      <c r="K318" s="64">
        <v>50951</v>
      </c>
      <c r="L318" s="82">
        <v>0</v>
      </c>
      <c r="N318" s="64">
        <v>50951</v>
      </c>
      <c r="O318" s="82">
        <v>63381934.7921</v>
      </c>
      <c r="P318" s="82">
        <v>37420728.400737</v>
      </c>
      <c r="Q318" s="82">
        <v>16631171.232263</v>
      </c>
      <c r="R318" s="82">
        <v>4059360.409806</v>
      </c>
    </row>
    <row r="319" spans="11:18" ht="15">
      <c r="K319" s="64">
        <v>50982</v>
      </c>
      <c r="L319" s="82">
        <v>0</v>
      </c>
      <c r="N319" s="64">
        <v>50982</v>
      </c>
      <c r="O319" s="82">
        <v>61063579.3197</v>
      </c>
      <c r="P319" s="82">
        <v>35991325.521518</v>
      </c>
      <c r="Q319" s="82">
        <v>15954501.303093</v>
      </c>
      <c r="R319" s="82">
        <v>3876691.617291</v>
      </c>
    </row>
    <row r="320" spans="11:18" ht="15">
      <c r="K320" s="64">
        <v>51013</v>
      </c>
      <c r="L320" s="82">
        <v>0</v>
      </c>
      <c r="N320" s="64">
        <v>51013</v>
      </c>
      <c r="O320" s="82">
        <v>58769966.0736</v>
      </c>
      <c r="P320" s="82">
        <v>34581184.360806</v>
      </c>
      <c r="Q320" s="82">
        <v>15289738.242585</v>
      </c>
      <c r="R320" s="82">
        <v>3698463.313572</v>
      </c>
    </row>
    <row r="321" spans="11:18" ht="15">
      <c r="K321" s="64">
        <v>51043</v>
      </c>
      <c r="L321" s="82">
        <v>0</v>
      </c>
      <c r="N321" s="64">
        <v>51043</v>
      </c>
      <c r="O321" s="82">
        <v>56492968.6246</v>
      </c>
      <c r="P321" s="82">
        <v>33185446.044346</v>
      </c>
      <c r="Q321" s="82">
        <v>14634660.120712</v>
      </c>
      <c r="R321" s="82">
        <v>3524091.265349</v>
      </c>
    </row>
    <row r="322" spans="11:18" ht="15">
      <c r="K322" s="64">
        <v>51074</v>
      </c>
      <c r="L322" s="82">
        <v>0</v>
      </c>
      <c r="N322" s="64">
        <v>51074</v>
      </c>
      <c r="O322" s="82">
        <v>54238505.0131</v>
      </c>
      <c r="P322" s="82">
        <v>31807520.240157</v>
      </c>
      <c r="Q322" s="82">
        <v>13990704.616335</v>
      </c>
      <c r="R322" s="82">
        <v>3353878.582125</v>
      </c>
    </row>
    <row r="323" spans="11:18" ht="15">
      <c r="K323" s="64">
        <v>51104</v>
      </c>
      <c r="L323" s="82">
        <v>0</v>
      </c>
      <c r="N323" s="64">
        <v>51104</v>
      </c>
      <c r="O323" s="82">
        <v>52020576.18</v>
      </c>
      <c r="P323" s="82">
        <v>30455525.603939</v>
      </c>
      <c r="Q323" s="82">
        <v>13361360.09043</v>
      </c>
      <c r="R323" s="82">
        <v>3188611.881171</v>
      </c>
    </row>
    <row r="324" spans="11:18" ht="15">
      <c r="K324" s="64">
        <v>51135</v>
      </c>
      <c r="L324" s="82">
        <v>0</v>
      </c>
      <c r="N324" s="64">
        <v>51135</v>
      </c>
      <c r="O324" s="82">
        <v>49837847.9421</v>
      </c>
      <c r="P324" s="82">
        <v>29128563.070037</v>
      </c>
      <c r="Q324" s="82">
        <v>12746132.376835</v>
      </c>
      <c r="R324" s="82">
        <v>3028117.040523</v>
      </c>
    </row>
    <row r="325" spans="11:18" ht="15">
      <c r="K325" s="64">
        <v>51166</v>
      </c>
      <c r="L325" s="82">
        <v>0</v>
      </c>
      <c r="N325" s="64">
        <v>51166</v>
      </c>
      <c r="O325" s="82">
        <v>47682018.8268</v>
      </c>
      <c r="P325" s="82">
        <v>27821673.806956</v>
      </c>
      <c r="Q325" s="82">
        <v>12142760.037491</v>
      </c>
      <c r="R325" s="82">
        <v>2871804.598087</v>
      </c>
    </row>
    <row r="326" spans="11:18" ht="15">
      <c r="K326" s="64">
        <v>51195</v>
      </c>
      <c r="L326" s="82">
        <v>0</v>
      </c>
      <c r="N326" s="64">
        <v>51195</v>
      </c>
      <c r="O326" s="82">
        <v>45557141.0325</v>
      </c>
      <c r="P326" s="82">
        <v>26537128.089128</v>
      </c>
      <c r="Q326" s="82">
        <v>11552151.445073</v>
      </c>
      <c r="R326" s="82">
        <v>2719841.454651</v>
      </c>
    </row>
    <row r="327" spans="11:18" ht="15">
      <c r="K327" s="64">
        <v>51226</v>
      </c>
      <c r="L327" s="82">
        <v>0</v>
      </c>
      <c r="N327" s="64">
        <v>51226</v>
      </c>
      <c r="O327" s="82">
        <v>43452147.0094</v>
      </c>
      <c r="P327" s="82">
        <v>25268388.080178</v>
      </c>
      <c r="Q327" s="82">
        <v>10971380.726773</v>
      </c>
      <c r="R327" s="82">
        <v>2571492.367785</v>
      </c>
    </row>
    <row r="328" spans="11:18" ht="15">
      <c r="K328" s="64">
        <v>51256</v>
      </c>
      <c r="L328" s="82">
        <v>0</v>
      </c>
      <c r="N328" s="64">
        <v>51256</v>
      </c>
      <c r="O328" s="82">
        <v>41357487.9164</v>
      </c>
      <c r="P328" s="82">
        <v>24009841.299509</v>
      </c>
      <c r="Q328" s="82">
        <v>10397952.544714</v>
      </c>
      <c r="R328" s="82">
        <v>2426135.37191</v>
      </c>
    </row>
    <row r="329" spans="11:18" ht="15">
      <c r="K329" s="64">
        <v>51287</v>
      </c>
      <c r="L329" s="82">
        <v>0</v>
      </c>
      <c r="N329" s="64">
        <v>51287</v>
      </c>
      <c r="O329" s="82">
        <v>39279989.4926</v>
      </c>
      <c r="P329" s="82">
        <v>22765402.874893</v>
      </c>
      <c r="Q329" s="82">
        <v>9833512.556975</v>
      </c>
      <c r="R329" s="82">
        <v>2284121.058357</v>
      </c>
    </row>
    <row r="330" spans="11:18" ht="15">
      <c r="K330" s="64">
        <v>51317</v>
      </c>
      <c r="L330" s="82">
        <v>0</v>
      </c>
      <c r="N330" s="64">
        <v>51317</v>
      </c>
      <c r="O330" s="82">
        <v>37218064.7793</v>
      </c>
      <c r="P330" s="82">
        <v>21534094.001833</v>
      </c>
      <c r="Q330" s="82">
        <v>9277580.588111</v>
      </c>
      <c r="R330" s="82">
        <v>2145301.917441</v>
      </c>
    </row>
    <row r="331" spans="11:18" ht="15">
      <c r="K331" s="64">
        <v>51348</v>
      </c>
      <c r="L331" s="82">
        <v>0</v>
      </c>
      <c r="N331" s="64">
        <v>51348</v>
      </c>
      <c r="O331" s="82">
        <v>35177068.8482</v>
      </c>
      <c r="P331" s="82">
        <v>20318952.054942</v>
      </c>
      <c r="Q331" s="82">
        <v>8731406.950862</v>
      </c>
      <c r="R331" s="82">
        <v>2009931.037689</v>
      </c>
    </row>
    <row r="332" spans="11:18" ht="15">
      <c r="K332" s="64">
        <v>51379</v>
      </c>
      <c r="L332" s="82">
        <v>0</v>
      </c>
      <c r="N332" s="64">
        <v>51379</v>
      </c>
      <c r="O332" s="82">
        <v>33156751.0222</v>
      </c>
      <c r="P332" s="82">
        <v>19119761.232317</v>
      </c>
      <c r="Q332" s="82">
        <v>8194834.418085</v>
      </c>
      <c r="R332" s="82">
        <v>1877934.120114</v>
      </c>
    </row>
    <row r="333" spans="11:18" ht="15">
      <c r="K333" s="64">
        <v>51409</v>
      </c>
      <c r="L333" s="82">
        <v>0</v>
      </c>
      <c r="N333" s="64">
        <v>51409</v>
      </c>
      <c r="O333" s="82">
        <v>31146634.062</v>
      </c>
      <c r="P333" s="82">
        <v>17930419.73177</v>
      </c>
      <c r="Q333" s="82">
        <v>7665190.785161</v>
      </c>
      <c r="R333" s="82">
        <v>1748664.043398</v>
      </c>
    </row>
    <row r="334" spans="11:18" ht="15">
      <c r="K334" s="64">
        <v>51440</v>
      </c>
      <c r="L334" s="82">
        <v>0</v>
      </c>
      <c r="N334" s="64">
        <v>51440</v>
      </c>
      <c r="O334" s="82">
        <v>29150281.6252</v>
      </c>
      <c r="P334" s="82">
        <v>16752936.023703</v>
      </c>
      <c r="Q334" s="82">
        <v>7143289.250928</v>
      </c>
      <c r="R334" s="82">
        <v>1622276.545155</v>
      </c>
    </row>
    <row r="335" spans="11:18" ht="15">
      <c r="K335" s="64">
        <v>51470</v>
      </c>
      <c r="L335" s="82">
        <v>0</v>
      </c>
      <c r="N335" s="64">
        <v>51470</v>
      </c>
      <c r="O335" s="82">
        <v>27169307.1477</v>
      </c>
      <c r="P335" s="82">
        <v>15588185.961666</v>
      </c>
      <c r="Q335" s="82">
        <v>6629452.740653</v>
      </c>
      <c r="R335" s="82">
        <v>1498813.412609</v>
      </c>
    </row>
    <row r="336" spans="11:18" ht="15">
      <c r="K336" s="64">
        <v>51501</v>
      </c>
      <c r="L336" s="82">
        <v>0</v>
      </c>
      <c r="N336" s="64">
        <v>51501</v>
      </c>
      <c r="O336" s="82">
        <v>25200766.805</v>
      </c>
      <c r="P336" s="82">
        <v>14434429.033354</v>
      </c>
      <c r="Q336" s="82">
        <v>6122890.673162</v>
      </c>
      <c r="R336" s="82">
        <v>1378064.795941</v>
      </c>
    </row>
    <row r="337" spans="11:18" ht="15">
      <c r="K337" s="64">
        <v>51532</v>
      </c>
      <c r="L337" s="82">
        <v>0</v>
      </c>
      <c r="N337" s="64">
        <v>51532</v>
      </c>
      <c r="O337" s="82">
        <v>23240421.4317</v>
      </c>
      <c r="P337" s="82">
        <v>13289195.574936</v>
      </c>
      <c r="Q337" s="82">
        <v>5622511.883306</v>
      </c>
      <c r="R337" s="82">
        <v>1259756.944125</v>
      </c>
    </row>
    <row r="338" spans="11:18" ht="15">
      <c r="K338" s="64">
        <v>51560</v>
      </c>
      <c r="L338" s="82">
        <v>0</v>
      </c>
      <c r="N338" s="64">
        <v>51560</v>
      </c>
      <c r="O338" s="82">
        <v>21300749.844</v>
      </c>
      <c r="P338" s="82">
        <v>12159575.820353</v>
      </c>
      <c r="Q338" s="82">
        <v>5131270.482698</v>
      </c>
      <c r="R338" s="82">
        <v>1144523.008205</v>
      </c>
    </row>
    <row r="339" spans="11:18" ht="15">
      <c r="K339" s="64">
        <v>51591</v>
      </c>
      <c r="L339" s="82">
        <v>0</v>
      </c>
      <c r="N339" s="64">
        <v>51591</v>
      </c>
      <c r="O339" s="82">
        <v>19376598.6155</v>
      </c>
      <c r="P339" s="82">
        <v>11042563.752165</v>
      </c>
      <c r="Q339" s="82">
        <v>4647840.256633</v>
      </c>
      <c r="R339" s="82">
        <v>1032034.10902</v>
      </c>
    </row>
    <row r="340" spans="11:18" ht="15">
      <c r="K340" s="64">
        <v>51621</v>
      </c>
      <c r="L340" s="82">
        <v>0</v>
      </c>
      <c r="N340" s="64">
        <v>51621</v>
      </c>
      <c r="O340" s="82">
        <v>17471038.2944</v>
      </c>
      <c r="P340" s="82">
        <v>9939852.221646</v>
      </c>
      <c r="Q340" s="82">
        <v>4172880.990941</v>
      </c>
      <c r="R340" s="82">
        <v>922405.951979</v>
      </c>
    </row>
    <row r="341" spans="11:18" ht="15">
      <c r="K341" s="64">
        <v>51652</v>
      </c>
      <c r="L341" s="82">
        <v>0</v>
      </c>
      <c r="N341" s="64">
        <v>51652</v>
      </c>
      <c r="O341" s="82">
        <v>15587985.3974</v>
      </c>
      <c r="P341" s="82">
        <v>8853602.950228</v>
      </c>
      <c r="Q341" s="82">
        <v>3707241.745493</v>
      </c>
      <c r="R341" s="82">
        <v>815793.505832</v>
      </c>
    </row>
    <row r="342" spans="11:18" ht="15">
      <c r="K342" s="64">
        <v>51682</v>
      </c>
      <c r="L342" s="82">
        <v>0</v>
      </c>
      <c r="N342" s="64">
        <v>51682</v>
      </c>
      <c r="O342" s="82">
        <v>13712832.869</v>
      </c>
      <c r="P342" s="82">
        <v>7775459.680978</v>
      </c>
      <c r="Q342" s="82">
        <v>3247369.69899</v>
      </c>
      <c r="R342" s="82">
        <v>711384.360636</v>
      </c>
    </row>
    <row r="343" spans="11:18" ht="15">
      <c r="K343" s="64">
        <v>51713</v>
      </c>
      <c r="L343" s="82">
        <v>0</v>
      </c>
      <c r="N343" s="64">
        <v>51713</v>
      </c>
      <c r="O343" s="82">
        <v>11853970.2833</v>
      </c>
      <c r="P343" s="82">
        <v>6710139.736801</v>
      </c>
      <c r="Q343" s="82">
        <v>2795194.405251</v>
      </c>
      <c r="R343" s="82">
        <v>609575.971829</v>
      </c>
    </row>
    <row r="344" spans="11:18" ht="15">
      <c r="K344" s="64">
        <v>51744</v>
      </c>
      <c r="L344" s="82">
        <v>0</v>
      </c>
      <c r="N344" s="64">
        <v>51744</v>
      </c>
      <c r="O344" s="82">
        <v>10031989.834</v>
      </c>
      <c r="P344" s="82">
        <v>5669224.474004</v>
      </c>
      <c r="Q344" s="82">
        <v>2355477.184514</v>
      </c>
      <c r="R344" s="82">
        <v>511373.197924</v>
      </c>
    </row>
    <row r="345" spans="11:18" ht="15">
      <c r="K345" s="64">
        <v>51774</v>
      </c>
      <c r="L345" s="82">
        <v>0</v>
      </c>
      <c r="N345" s="64">
        <v>51774</v>
      </c>
      <c r="O345" s="82">
        <v>8253073.1743</v>
      </c>
      <c r="P345" s="82">
        <v>4656087.195213</v>
      </c>
      <c r="Q345" s="82">
        <v>1929528.282673</v>
      </c>
      <c r="R345" s="82">
        <v>417016.70362</v>
      </c>
    </row>
    <row r="346" spans="11:18" ht="15">
      <c r="K346" s="64">
        <v>51805</v>
      </c>
      <c r="L346" s="82">
        <v>0</v>
      </c>
      <c r="N346" s="64">
        <v>51805</v>
      </c>
      <c r="O346" s="82">
        <v>6631856.8207</v>
      </c>
      <c r="P346" s="82">
        <v>3735161.544336</v>
      </c>
      <c r="Q346" s="82">
        <v>1543882.440437</v>
      </c>
      <c r="R346" s="82">
        <v>332169.514145</v>
      </c>
    </row>
    <row r="347" spans="11:18" ht="15">
      <c r="K347" s="64">
        <v>51835</v>
      </c>
      <c r="L347" s="82">
        <v>0</v>
      </c>
      <c r="N347" s="64">
        <v>51835</v>
      </c>
      <c r="O347" s="82">
        <v>5206555.3477</v>
      </c>
      <c r="P347" s="82">
        <v>2927477.577468</v>
      </c>
      <c r="Q347" s="82">
        <v>1206905.343698</v>
      </c>
      <c r="R347" s="82">
        <v>258500.860005</v>
      </c>
    </row>
    <row r="348" spans="11:18" ht="15">
      <c r="K348" s="64">
        <v>51866</v>
      </c>
      <c r="L348" s="82">
        <v>0</v>
      </c>
      <c r="N348" s="64">
        <v>51866</v>
      </c>
      <c r="O348" s="82">
        <v>4029780.6254</v>
      </c>
      <c r="P348" s="82">
        <v>2262003.80694</v>
      </c>
      <c r="Q348" s="82">
        <v>930138.795861</v>
      </c>
      <c r="R348" s="82">
        <v>198326.060487</v>
      </c>
    </row>
    <row r="349" spans="11:18" ht="15">
      <c r="K349" s="64">
        <v>51897</v>
      </c>
      <c r="L349" s="82">
        <v>0</v>
      </c>
      <c r="N349" s="64">
        <v>51897</v>
      </c>
      <c r="O349" s="82">
        <v>3035153.7641</v>
      </c>
      <c r="P349" s="82">
        <v>1700832.178922</v>
      </c>
      <c r="Q349" s="82">
        <v>697574.643454</v>
      </c>
      <c r="R349" s="82">
        <v>148069.618233</v>
      </c>
    </row>
    <row r="350" spans="11:18" ht="15">
      <c r="K350" s="64">
        <v>51925</v>
      </c>
      <c r="L350" s="82">
        <v>0</v>
      </c>
      <c r="N350" s="64">
        <v>51925</v>
      </c>
      <c r="O350" s="82">
        <v>2276667.422</v>
      </c>
      <c r="P350" s="82">
        <v>1273647.357267</v>
      </c>
      <c r="Q350" s="82">
        <v>521018.583776</v>
      </c>
      <c r="R350" s="82">
        <v>110096.0485</v>
      </c>
    </row>
    <row r="351" spans="11:18" ht="15">
      <c r="K351" s="64">
        <v>51956</v>
      </c>
      <c r="L351" s="82">
        <v>0</v>
      </c>
      <c r="N351" s="64">
        <v>51956</v>
      </c>
      <c r="O351" s="82">
        <v>1626239.6482</v>
      </c>
      <c r="P351" s="82">
        <v>908244.946225</v>
      </c>
      <c r="Q351" s="82">
        <v>370579.849332</v>
      </c>
      <c r="R351" s="82">
        <v>77954.924521</v>
      </c>
    </row>
    <row r="352" spans="11:18" ht="15">
      <c r="K352" s="64">
        <v>51986</v>
      </c>
      <c r="L352" s="82">
        <v>0</v>
      </c>
      <c r="N352" s="64">
        <v>51986</v>
      </c>
      <c r="O352" s="82">
        <v>1137552.5919</v>
      </c>
      <c r="P352" s="82">
        <v>634247.50631</v>
      </c>
      <c r="Q352" s="82">
        <v>258114.482528</v>
      </c>
      <c r="R352" s="82">
        <v>54052.697466</v>
      </c>
    </row>
    <row r="353" spans="11:18" ht="15">
      <c r="K353" s="64">
        <v>52017</v>
      </c>
      <c r="L353" s="82">
        <v>0</v>
      </c>
      <c r="N353" s="64">
        <v>52017</v>
      </c>
      <c r="O353" s="82">
        <v>814148.0814</v>
      </c>
      <c r="P353" s="82">
        <v>453168.305214</v>
      </c>
      <c r="Q353" s="82">
        <v>183944.974199</v>
      </c>
      <c r="R353" s="82">
        <v>38347.421628</v>
      </c>
    </row>
    <row r="354" spans="11:18" ht="15">
      <c r="K354" s="64">
        <v>52047</v>
      </c>
      <c r="L354" s="82">
        <v>0</v>
      </c>
      <c r="N354" s="64">
        <v>52047</v>
      </c>
      <c r="O354" s="82">
        <v>633023.3229</v>
      </c>
      <c r="P354" s="82">
        <v>351758.559591</v>
      </c>
      <c r="Q354" s="82">
        <v>142412.42045</v>
      </c>
      <c r="R354" s="82">
        <v>29555.570921</v>
      </c>
    </row>
    <row r="355" spans="11:18" ht="15">
      <c r="K355" s="64">
        <v>52078</v>
      </c>
      <c r="L355" s="82">
        <v>0</v>
      </c>
      <c r="N355" s="64">
        <v>52078</v>
      </c>
      <c r="O355" s="82">
        <v>475704.7412</v>
      </c>
      <c r="P355" s="82">
        <v>263895.073072</v>
      </c>
      <c r="Q355" s="82">
        <v>106563.694645</v>
      </c>
      <c r="R355" s="82">
        <v>22016.282836</v>
      </c>
    </row>
    <row r="356" spans="11:18" ht="15">
      <c r="K356" s="64">
        <v>52109</v>
      </c>
      <c r="L356" s="82">
        <v>0</v>
      </c>
      <c r="N356" s="64">
        <v>52109</v>
      </c>
      <c r="O356" s="82">
        <v>352139.0908</v>
      </c>
      <c r="P356" s="82">
        <v>195018.979868</v>
      </c>
      <c r="Q356" s="82">
        <v>78547.01065</v>
      </c>
      <c r="R356" s="82">
        <v>16155.024853</v>
      </c>
    </row>
    <row r="357" spans="11:18" ht="15">
      <c r="K357" s="64">
        <v>52139</v>
      </c>
      <c r="L357" s="82">
        <v>0</v>
      </c>
      <c r="N357" s="64">
        <v>52139</v>
      </c>
      <c r="O357" s="82">
        <v>249575.511</v>
      </c>
      <c r="P357" s="82">
        <v>137985.499447</v>
      </c>
      <c r="Q357" s="82">
        <v>55432.060964</v>
      </c>
      <c r="R357" s="82">
        <v>11349.644027</v>
      </c>
    </row>
    <row r="358" spans="11:18" ht="15">
      <c r="K358" s="64">
        <v>52170</v>
      </c>
      <c r="L358" s="82">
        <v>0</v>
      </c>
      <c r="N358" s="64">
        <v>52170</v>
      </c>
      <c r="O358" s="82">
        <v>169202.7764</v>
      </c>
      <c r="P358" s="82">
        <v>93391.597644</v>
      </c>
      <c r="Q358" s="82">
        <v>37420.550838</v>
      </c>
      <c r="R358" s="82">
        <v>7627.366747</v>
      </c>
    </row>
    <row r="359" spans="11:18" ht="15">
      <c r="K359" s="64">
        <v>52200</v>
      </c>
      <c r="L359" s="82">
        <v>0</v>
      </c>
      <c r="N359" s="64">
        <v>52200</v>
      </c>
      <c r="O359" s="82">
        <v>105823.684</v>
      </c>
      <c r="P359" s="82">
        <v>58311.207636</v>
      </c>
      <c r="Q359" s="82">
        <v>23303.931777</v>
      </c>
      <c r="R359" s="82">
        <v>4728.646978</v>
      </c>
    </row>
    <row r="360" spans="11:18" ht="15">
      <c r="K360" s="64">
        <v>52231</v>
      </c>
      <c r="L360" s="82">
        <v>0</v>
      </c>
      <c r="N360" s="64">
        <v>52231</v>
      </c>
      <c r="O360" s="82">
        <v>58545.6957</v>
      </c>
      <c r="P360" s="82">
        <v>32205.716841</v>
      </c>
      <c r="Q360" s="82">
        <v>12837.632189</v>
      </c>
      <c r="R360" s="82">
        <v>2593.1991</v>
      </c>
    </row>
    <row r="361" spans="11:18" ht="15">
      <c r="K361" s="64">
        <v>52262</v>
      </c>
      <c r="L361" s="82">
        <v>0</v>
      </c>
      <c r="N361" s="64">
        <v>52262</v>
      </c>
      <c r="O361" s="82">
        <v>25869.3124</v>
      </c>
      <c r="P361" s="82">
        <v>14206.651403</v>
      </c>
      <c r="Q361" s="82">
        <v>5648.309369</v>
      </c>
      <c r="R361" s="82">
        <v>1135.828223</v>
      </c>
    </row>
    <row r="362" spans="11:18" ht="15">
      <c r="K362" s="64">
        <v>52290</v>
      </c>
      <c r="L362" s="82">
        <v>0</v>
      </c>
      <c r="N362" s="64">
        <v>52290</v>
      </c>
      <c r="O362" s="82">
        <v>6103.1892</v>
      </c>
      <c r="P362" s="82">
        <v>3346.050653</v>
      </c>
      <c r="Q362" s="82">
        <v>1326.887364</v>
      </c>
      <c r="R362" s="82">
        <v>265.626546</v>
      </c>
    </row>
    <row r="363" spans="11:18" ht="15">
      <c r="K363" s="64">
        <v>52321</v>
      </c>
      <c r="L363" s="82">
        <v>0</v>
      </c>
      <c r="N363" s="64">
        <v>52321</v>
      </c>
      <c r="O363" s="82">
        <v>0.0014</v>
      </c>
      <c r="P363" s="82">
        <v>0.000766</v>
      </c>
      <c r="Q363" s="82">
        <v>0.000303</v>
      </c>
      <c r="R363" s="82">
        <v>6E-05</v>
      </c>
    </row>
    <row r="364" spans="11:18" ht="15">
      <c r="K364" s="64">
        <v>52351</v>
      </c>
      <c r="L364" s="82">
        <v>0</v>
      </c>
      <c r="N364" s="64">
        <v>52351</v>
      </c>
      <c r="O364" s="82">
        <v>0</v>
      </c>
      <c r="P364" s="82">
        <v>0</v>
      </c>
      <c r="Q364" s="82">
        <v>0</v>
      </c>
      <c r="R364" s="82">
        <v>0</v>
      </c>
    </row>
    <row r="365" spans="11:18" ht="15">
      <c r="K365" s="64">
        <v>52382</v>
      </c>
      <c r="L365" s="82">
        <v>0</v>
      </c>
      <c r="N365" s="64">
        <v>52382</v>
      </c>
      <c r="O365" s="82">
        <v>0</v>
      </c>
      <c r="P365" s="82">
        <v>0</v>
      </c>
      <c r="Q365" s="82">
        <v>0</v>
      </c>
      <c r="R365" s="82">
        <v>0</v>
      </c>
    </row>
  </sheetData>
  <sheetProtection/>
  <mergeCells count="2">
    <mergeCell ref="K3:L3"/>
    <mergeCell ref="N3:R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2"/>
  <headerFooter>
    <oddFooter>&amp;LBelfius Mortgage Pandbrieven Programme - Investor Report&amp;R&amp;P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D30"/>
  <sheetViews>
    <sheetView zoomScalePageLayoutView="0" workbookViewId="0" topLeftCell="A1">
      <selection activeCell="G15" sqref="G15"/>
    </sheetView>
  </sheetViews>
  <sheetFormatPr defaultColWidth="9.140625" defaultRowHeight="15"/>
  <cols>
    <col min="1" max="1" width="3.7109375" style="12" customWidth="1"/>
    <col min="2" max="2" width="5.421875" style="12" customWidth="1"/>
    <col min="3" max="3" width="4.00390625" style="12" customWidth="1"/>
    <col min="4" max="4" width="103.421875" style="12" customWidth="1"/>
    <col min="5" max="5" width="10.57421875" style="12" customWidth="1"/>
    <col min="6" max="16384" width="9.140625" style="12" customWidth="1"/>
  </cols>
  <sheetData>
    <row r="2" ht="21">
      <c r="B2" s="56" t="s">
        <v>395</v>
      </c>
    </row>
    <row r="4" ht="15">
      <c r="C4" s="16" t="s">
        <v>396</v>
      </c>
    </row>
    <row r="5" ht="30">
      <c r="D5" s="134" t="s">
        <v>407</v>
      </c>
    </row>
    <row r="6" ht="30">
      <c r="D6" s="134" t="s">
        <v>397</v>
      </c>
    </row>
    <row r="8" ht="15">
      <c r="C8" s="16" t="s">
        <v>398</v>
      </c>
    </row>
    <row r="9" ht="30">
      <c r="D9" s="134" t="s">
        <v>399</v>
      </c>
    </row>
    <row r="11" ht="15">
      <c r="C11" s="16" t="s">
        <v>126</v>
      </c>
    </row>
    <row r="12" ht="60">
      <c r="D12" s="134" t="s">
        <v>408</v>
      </c>
    </row>
    <row r="14" ht="15">
      <c r="C14" s="16" t="s">
        <v>127</v>
      </c>
    </row>
    <row r="15" ht="75">
      <c r="D15" s="134" t="s">
        <v>409</v>
      </c>
    </row>
    <row r="17" ht="15">
      <c r="C17" s="16" t="s">
        <v>223</v>
      </c>
    </row>
    <row r="18" ht="60">
      <c r="D18" s="134" t="s">
        <v>410</v>
      </c>
    </row>
    <row r="20" ht="15">
      <c r="C20" s="71" t="s">
        <v>224</v>
      </c>
    </row>
    <row r="21" ht="75">
      <c r="D21" s="134" t="s">
        <v>402</v>
      </c>
    </row>
    <row r="23" ht="15">
      <c r="C23" s="16" t="s">
        <v>376</v>
      </c>
    </row>
    <row r="24" ht="15">
      <c r="D24" s="12" t="s">
        <v>404</v>
      </c>
    </row>
    <row r="25" ht="15">
      <c r="D25" s="12" t="s">
        <v>403</v>
      </c>
    </row>
    <row r="26" ht="45">
      <c r="D26" s="134" t="s">
        <v>411</v>
      </c>
    </row>
    <row r="28" ht="15">
      <c r="C28" s="16" t="s">
        <v>405</v>
      </c>
    </row>
    <row r="29" ht="45">
      <c r="D29" s="134" t="s">
        <v>412</v>
      </c>
    </row>
    <row r="30" ht="30">
      <c r="D30" s="134" t="s">
        <v>406</v>
      </c>
    </row>
  </sheetData>
  <sheetProtection/>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headerFooter>
    <oddFooter>&amp;LBelfius Mortgage Pandbrieven Programme - Investor Report&amp;R&amp;P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DEXIA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Degroote Peter (DBB)</dc:creator>
  <cp:keywords/>
  <dc:description/>
  <cp:lastModifiedBy>Vanderveken Steven (Belfius)</cp:lastModifiedBy>
  <cp:lastPrinted>2013-06-10T15:17:21Z</cp:lastPrinted>
  <dcterms:created xsi:type="dcterms:W3CDTF">2013-01-02T09:47:26Z</dcterms:created>
  <dcterms:modified xsi:type="dcterms:W3CDTF">2013-06-17T05:40:59Z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-1644123704</vt:i4>
  </property>
  <property fmtid="{D5CDD505-2E9C-101B-9397-08002B2CF9AE}" pid="3" name="_NewReviewCycle">
    <vt:lpwstr/>
  </property>
  <property fmtid="{D5CDD505-2E9C-101B-9397-08002B2CF9AE}" pid="4" name="_EmailSubject">
    <vt:lpwstr>Pandbrieven Investor Report Juni 2013</vt:lpwstr>
  </property>
  <property fmtid="{D5CDD505-2E9C-101B-9397-08002B2CF9AE}" pid="5" name="_AuthorEmail">
    <vt:lpwstr>Fabienne.Carlier@belfius.be</vt:lpwstr>
  </property>
  <property fmtid="{D5CDD505-2E9C-101B-9397-08002B2CF9AE}" pid="6" name="_AuthorEmailDisplayName">
    <vt:lpwstr>Carlier Fabienne (Belfius)</vt:lpwstr>
  </property>
  <property fmtid="{D5CDD505-2E9C-101B-9397-08002B2CF9AE}" pid="7" name="_PreviousAdHocReviewCycleID">
    <vt:i4>-718781232</vt:i4>
  </property>
  <property fmtid="{D5CDD505-2E9C-101B-9397-08002B2CF9AE}" pid="8" name="_ReviewingToolsShownOnce">
    <vt:lpwstr/>
  </property>
</Properties>
</file>